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 tabRatio="966" firstSheet="1" activeTab="7"/>
  </bookViews>
  <sheets>
    <sheet name="表紙" sheetId="22" r:id="rId1"/>
    <sheet name="P1名簿" sheetId="2" r:id="rId2"/>
    <sheet name="P2活報" sheetId="3" r:id="rId3"/>
    <sheet name="P3計画" sheetId="23" r:id="rId4"/>
    <sheet name="P4囲碁要項" sheetId="15" r:id="rId5"/>
    <sheet name="P5囲碁申込" sheetId="17" r:id="rId6"/>
    <sheet name="P6ゴルフ要項" sheetId="16" r:id="rId7"/>
    <sheet name="P7ゴルフ申込" sheetId="19" r:id="rId8"/>
    <sheet name="P8R４傘寿後期" sheetId="6" r:id="rId9"/>
    <sheet name="P9上寿前期米寿" sheetId="25" r:id="rId10"/>
    <sheet name="P10米寿後期" sheetId="18" r:id="rId11"/>
    <sheet name="P11傘寿前期" sheetId="20" r:id="rId12"/>
    <sheet name="P12傘寿後期" sheetId="21" r:id="rId13"/>
    <sheet name="P13物故者名簿" sheetId="14" r:id="rId14"/>
    <sheet name="逝去報告様式" sheetId="24" r:id="rId15"/>
  </sheets>
  <definedNames>
    <definedName name="_xlnm.Print_Area" localSheetId="10">P10米寿後期!$A$1:$T$44</definedName>
    <definedName name="_xlnm.Print_Area" localSheetId="11">P11傘寿前期!$A$1:$T$58</definedName>
    <definedName name="_xlnm.Print_Area" localSheetId="12">P12傘寿後期!$A$1:$T$55</definedName>
    <definedName name="_xlnm.Print_Area" localSheetId="13">P13物故者名簿!$A$1:$AE$53</definedName>
    <definedName name="_xlnm.Print_Area" localSheetId="1">P1名簿!$A$1:$L$26</definedName>
    <definedName name="_xlnm.Print_Area" localSheetId="2">P2活報!$A$1:$Y$41</definedName>
    <definedName name="_xlnm.Print_Area" localSheetId="3">P3計画!$A$1:$Y$21</definedName>
    <definedName name="_xlnm.Print_Area" localSheetId="4">P4囲碁要項!$A$1:$J$32</definedName>
    <definedName name="_xlnm.Print_Area" localSheetId="5">P5囲碁申込!$A$1:$H$25</definedName>
    <definedName name="_xlnm.Print_Area" localSheetId="6">P6ゴルフ要項!$A$1:$K$46</definedName>
    <definedName name="_xlnm.Print_Area" localSheetId="7">P7ゴルフ申込!$A$1:$H$48</definedName>
    <definedName name="_xlnm.Print_Area" localSheetId="8">P8R４傘寿後期!$A$1:$T$35</definedName>
    <definedName name="_xlnm.Print_Area" localSheetId="9">P9上寿前期米寿!$A$1:$T$63</definedName>
    <definedName name="_xlnm.Print_Area" localSheetId="14">逝去報告様式!$A$2:$V$43</definedName>
    <definedName name="_xlnm.Print_Area" localSheetId="0">表紙!$A$1:$I$35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6" l="1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I36" i="6"/>
  <c r="F36" i="6"/>
  <c r="I35" i="6"/>
  <c r="F35" i="6"/>
  <c r="I34" i="6"/>
  <c r="I33" i="6"/>
  <c r="F32" i="6"/>
  <c r="I32" i="6" s="1"/>
  <c r="F31" i="6"/>
  <c r="I31" i="6" s="1"/>
  <c r="I30" i="6"/>
  <c r="F30" i="6"/>
  <c r="I29" i="6"/>
  <c r="F28" i="6"/>
  <c r="I28" i="6" s="1"/>
  <c r="I27" i="6"/>
  <c r="I26" i="6"/>
  <c r="I25" i="6"/>
  <c r="I24" i="6"/>
  <c r="I23" i="6"/>
  <c r="F23" i="6"/>
  <c r="I22" i="6"/>
  <c r="I21" i="6"/>
  <c r="I20" i="6"/>
  <c r="F20" i="6"/>
  <c r="F19" i="6"/>
  <c r="I19" i="6" s="1"/>
  <c r="I18" i="6"/>
  <c r="I17" i="6"/>
  <c r="F16" i="6"/>
  <c r="I16" i="6" s="1"/>
  <c r="I15" i="6"/>
  <c r="F15" i="6"/>
  <c r="I14" i="6"/>
  <c r="I13" i="6"/>
  <c r="I12" i="6"/>
  <c r="F12" i="6"/>
  <c r="I11" i="6"/>
  <c r="I10" i="6"/>
  <c r="F9" i="6"/>
  <c r="I9" i="6" s="1"/>
  <c r="F8" i="6"/>
  <c r="I8" i="6" s="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T10" i="21"/>
  <c r="T9" i="21"/>
  <c r="T8" i="21"/>
  <c r="T7" i="21"/>
  <c r="F55" i="21"/>
  <c r="I55" i="21" s="1"/>
  <c r="I54" i="21"/>
  <c r="I53" i="21"/>
  <c r="I52" i="21"/>
  <c r="I51" i="21"/>
  <c r="I50" i="21"/>
  <c r="I49" i="21"/>
  <c r="I48" i="21"/>
  <c r="F48" i="21"/>
  <c r="I47" i="21"/>
  <c r="I46" i="21"/>
  <c r="I45" i="21"/>
  <c r="I44" i="21"/>
  <c r="F43" i="21"/>
  <c r="I43" i="21" s="1"/>
  <c r="I42" i="21"/>
  <c r="I41" i="21"/>
  <c r="F40" i="21"/>
  <c r="I40" i="21" s="1"/>
  <c r="I39" i="21"/>
  <c r="F39" i="21"/>
  <c r="I38" i="21"/>
  <c r="F37" i="21"/>
  <c r="I37" i="21" s="1"/>
  <c r="I36" i="21"/>
  <c r="F35" i="21"/>
  <c r="I35" i="21" s="1"/>
  <c r="F34" i="21"/>
  <c r="I34" i="21" s="1"/>
  <c r="I33" i="21"/>
  <c r="F33" i="21"/>
  <c r="I32" i="21"/>
  <c r="F32" i="21"/>
  <c r="F31" i="21"/>
  <c r="I31" i="21" s="1"/>
  <c r="I30" i="21"/>
  <c r="F30" i="21"/>
  <c r="F29" i="21"/>
  <c r="I29" i="21" s="1"/>
  <c r="F28" i="21"/>
  <c r="I28" i="21" s="1"/>
  <c r="I27" i="21"/>
  <c r="F26" i="21"/>
  <c r="I26" i="21" s="1"/>
  <c r="I25" i="21"/>
  <c r="I24" i="21"/>
  <c r="F24" i="21"/>
  <c r="F23" i="21"/>
  <c r="I23" i="21" s="1"/>
  <c r="F22" i="21"/>
  <c r="I22" i="21" s="1"/>
  <c r="I21" i="21"/>
  <c r="I20" i="21"/>
  <c r="F19" i="21"/>
  <c r="I19" i="21" s="1"/>
  <c r="I18" i="21"/>
  <c r="F18" i="21"/>
  <c r="I17" i="21"/>
  <c r="F16" i="21"/>
  <c r="I16" i="21" s="1"/>
  <c r="I15" i="21"/>
  <c r="I14" i="21"/>
  <c r="F14" i="21"/>
  <c r="I13" i="21"/>
  <c r="I12" i="21"/>
  <c r="F12" i="21"/>
  <c r="I11" i="21"/>
  <c r="I10" i="21"/>
  <c r="I9" i="21"/>
  <c r="I8" i="21"/>
  <c r="I7" i="21"/>
  <c r="F7" i="21"/>
  <c r="T58" i="20"/>
  <c r="T57" i="20"/>
  <c r="T56" i="20"/>
  <c r="T55" i="20"/>
  <c r="T54" i="20"/>
  <c r="T53" i="20"/>
  <c r="T52" i="20"/>
  <c r="T51" i="20"/>
  <c r="T50" i="20"/>
  <c r="T49" i="20"/>
  <c r="T48" i="20"/>
  <c r="T47" i="20"/>
  <c r="T46" i="20"/>
  <c r="T45" i="20"/>
  <c r="T44" i="20"/>
  <c r="T43" i="20"/>
  <c r="T42" i="20"/>
  <c r="T41" i="20"/>
  <c r="T40" i="20"/>
  <c r="T39" i="20"/>
  <c r="T38" i="20"/>
  <c r="T37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F58" i="20"/>
  <c r="I58" i="20" s="1"/>
  <c r="I57" i="20"/>
  <c r="F56" i="20"/>
  <c r="I56" i="20" s="1"/>
  <c r="I55" i="20"/>
  <c r="F54" i="20"/>
  <c r="I54" i="20" s="1"/>
  <c r="I53" i="20"/>
  <c r="I52" i="20"/>
  <c r="F51" i="20"/>
  <c r="I51" i="20" s="1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F38" i="20"/>
  <c r="F37" i="20"/>
  <c r="I37" i="20" s="1"/>
  <c r="I36" i="20"/>
  <c r="F36" i="20"/>
  <c r="I35" i="20"/>
  <c r="I34" i="20"/>
  <c r="F33" i="20"/>
  <c r="I33" i="20" s="1"/>
  <c r="I32" i="20"/>
  <c r="F32" i="20"/>
  <c r="F31" i="20"/>
  <c r="I31" i="20" s="1"/>
  <c r="I30" i="20"/>
  <c r="F30" i="20"/>
  <c r="I29" i="20"/>
  <c r="F28" i="20"/>
  <c r="I28" i="20" s="1"/>
  <c r="I27" i="20"/>
  <c r="F27" i="20"/>
  <c r="I26" i="20"/>
  <c r="I25" i="20"/>
  <c r="F24" i="20"/>
  <c r="I24" i="20" s="1"/>
  <c r="I23" i="20"/>
  <c r="I22" i="20"/>
  <c r="F22" i="20"/>
  <c r="F21" i="20"/>
  <c r="I21" i="20" s="1"/>
  <c r="I20" i="20"/>
  <c r="F20" i="20"/>
  <c r="F19" i="20"/>
  <c r="I19" i="20" s="1"/>
  <c r="I18" i="20"/>
  <c r="F18" i="20"/>
  <c r="I17" i="20"/>
  <c r="I16" i="20"/>
  <c r="I15" i="20"/>
  <c r="I14" i="20"/>
  <c r="I13" i="20"/>
  <c r="I12" i="20"/>
  <c r="I11" i="20"/>
  <c r="I10" i="20"/>
  <c r="F9" i="20"/>
  <c r="I9" i="20" s="1"/>
  <c r="I8" i="20"/>
  <c r="I7" i="20"/>
  <c r="T44" i="18"/>
  <c r="T43" i="18"/>
  <c r="T42" i="18"/>
  <c r="T41" i="18"/>
  <c r="T40" i="18"/>
  <c r="T39" i="18"/>
  <c r="T38" i="18"/>
  <c r="T37" i="18"/>
  <c r="T36" i="18"/>
  <c r="T35" i="18"/>
  <c r="T34" i="18"/>
  <c r="T33" i="18"/>
  <c r="T32" i="18"/>
  <c r="T31" i="18"/>
  <c r="T30" i="18"/>
  <c r="T29" i="18"/>
  <c r="T28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I44" i="18"/>
  <c r="F43" i="18"/>
  <c r="I43" i="18" s="1"/>
  <c r="F42" i="18"/>
  <c r="I42" i="18" s="1"/>
  <c r="I41" i="18"/>
  <c r="I40" i="18"/>
  <c r="I39" i="18"/>
  <c r="I38" i="18"/>
  <c r="I37" i="18"/>
  <c r="F36" i="18"/>
  <c r="I36" i="18" s="1"/>
  <c r="F35" i="18"/>
  <c r="I35" i="18" s="1"/>
  <c r="F34" i="18"/>
  <c r="I34" i="18" s="1"/>
  <c r="I33" i="18"/>
  <c r="F32" i="18"/>
  <c r="I32" i="18" s="1"/>
  <c r="I31" i="18"/>
  <c r="F31" i="18"/>
  <c r="I30" i="18"/>
  <c r="F29" i="18"/>
  <c r="I29" i="18" s="1"/>
  <c r="I28" i="18"/>
  <c r="I27" i="18"/>
  <c r="I26" i="18"/>
  <c r="F26" i="18"/>
  <c r="F25" i="18"/>
  <c r="I25" i="18" s="1"/>
  <c r="F24" i="18"/>
  <c r="I24" i="18" s="1"/>
  <c r="I23" i="18"/>
  <c r="F22" i="18"/>
  <c r="I22" i="18" s="1"/>
  <c r="F21" i="18"/>
  <c r="I21" i="18" s="1"/>
  <c r="F20" i="18"/>
  <c r="I20" i="18" s="1"/>
  <c r="I19" i="18"/>
  <c r="I18" i="18"/>
  <c r="I17" i="18"/>
  <c r="I16" i="18"/>
  <c r="F16" i="18"/>
  <c r="I15" i="18"/>
  <c r="F15" i="18"/>
  <c r="I14" i="18"/>
  <c r="I13" i="18"/>
  <c r="F13" i="18"/>
  <c r="T12" i="18"/>
  <c r="T11" i="18"/>
  <c r="T10" i="18"/>
  <c r="T9" i="18"/>
  <c r="F12" i="18"/>
  <c r="I12" i="18" s="1"/>
  <c r="I11" i="18"/>
  <c r="I10" i="18"/>
  <c r="F9" i="18"/>
  <c r="I9" i="18" s="1"/>
  <c r="T63" i="25"/>
  <c r="T62" i="25"/>
  <c r="T61" i="25"/>
  <c r="T60" i="25"/>
  <c r="T59" i="25"/>
  <c r="T58" i="25"/>
  <c r="T57" i="25"/>
  <c r="T56" i="25"/>
  <c r="T55" i="25"/>
  <c r="T54" i="25"/>
  <c r="T53" i="25"/>
  <c r="T52" i="25"/>
  <c r="T51" i="25"/>
  <c r="T50" i="25"/>
  <c r="T49" i="25"/>
  <c r="T48" i="25"/>
  <c r="T47" i="25"/>
  <c r="T46" i="25"/>
  <c r="T45" i="25"/>
  <c r="T44" i="25"/>
  <c r="T43" i="25"/>
  <c r="T42" i="25"/>
  <c r="T41" i="25"/>
  <c r="T40" i="25"/>
  <c r="T39" i="25"/>
  <c r="T38" i="25"/>
  <c r="T37" i="25"/>
  <c r="T36" i="25"/>
  <c r="T35" i="25"/>
  <c r="T34" i="25"/>
  <c r="T33" i="25"/>
  <c r="T32" i="25"/>
  <c r="T31" i="25"/>
  <c r="T30" i="25"/>
  <c r="T29" i="25"/>
  <c r="T28" i="25"/>
  <c r="T27" i="25"/>
  <c r="T26" i="25"/>
  <c r="T25" i="25"/>
  <c r="T24" i="25"/>
  <c r="T23" i="25"/>
  <c r="T22" i="25"/>
  <c r="T21" i="25"/>
  <c r="T20" i="25"/>
  <c r="T19" i="25"/>
  <c r="T18" i="25"/>
  <c r="T17" i="25"/>
  <c r="T16" i="25"/>
  <c r="T15" i="25"/>
  <c r="T14" i="25"/>
  <c r="T13" i="25"/>
  <c r="T12" i="25"/>
  <c r="T11" i="25"/>
  <c r="F63" i="25"/>
  <c r="I63" i="25" s="1"/>
  <c r="F62" i="25"/>
  <c r="I62" i="25" s="1"/>
  <c r="F61" i="25"/>
  <c r="I61" i="25" s="1"/>
  <c r="F60" i="25"/>
  <c r="I60" i="25" s="1"/>
  <c r="F59" i="25"/>
  <c r="I59" i="25" s="1"/>
  <c r="F58" i="25"/>
  <c r="I58" i="25" s="1"/>
  <c r="I57" i="25"/>
  <c r="F56" i="25"/>
  <c r="I56" i="25" s="1"/>
  <c r="I55" i="25"/>
  <c r="F54" i="25"/>
  <c r="I54" i="25" s="1"/>
  <c r="I53" i="25"/>
  <c r="I52" i="25"/>
  <c r="I51" i="25"/>
  <c r="I50" i="25"/>
  <c r="I49" i="25"/>
  <c r="I48" i="25"/>
  <c r="F48" i="25"/>
  <c r="F47" i="25"/>
  <c r="I47" i="25" s="1"/>
  <c r="I46" i="25"/>
  <c r="F45" i="25"/>
  <c r="I45" i="25" s="1"/>
  <c r="F44" i="25"/>
  <c r="I44" i="25" s="1"/>
  <c r="F43" i="25"/>
  <c r="I43" i="25" s="1"/>
  <c r="I42" i="25"/>
  <c r="F41" i="25"/>
  <c r="I41" i="25" s="1"/>
  <c r="I40" i="25"/>
  <c r="I39" i="25"/>
  <c r="I38" i="25"/>
  <c r="F38" i="25"/>
  <c r="I37" i="25"/>
  <c r="F37" i="25"/>
  <c r="I36" i="25"/>
  <c r="I35" i="25"/>
  <c r="F34" i="25"/>
  <c r="I34" i="25" s="1"/>
  <c r="F33" i="25"/>
  <c r="I33" i="25" s="1"/>
  <c r="I32" i="25"/>
  <c r="F32" i="25"/>
  <c r="I31" i="25"/>
  <c r="F31" i="25"/>
  <c r="I30" i="25"/>
  <c r="F29" i="25"/>
  <c r="I29" i="25" s="1"/>
  <c r="I28" i="25"/>
  <c r="I27" i="25"/>
  <c r="F26" i="25"/>
  <c r="I26" i="25" s="1"/>
  <c r="F25" i="25"/>
  <c r="I25" i="25" s="1"/>
  <c r="I24" i="25"/>
  <c r="I23" i="25"/>
  <c r="F22" i="25"/>
  <c r="I22" i="25" s="1"/>
  <c r="F21" i="25"/>
  <c r="I21" i="25" s="1"/>
  <c r="I20" i="25"/>
  <c r="F19" i="25"/>
  <c r="I19" i="25" s="1"/>
  <c r="F18" i="25"/>
  <c r="I18" i="25" s="1"/>
  <c r="F17" i="25"/>
  <c r="I17" i="25" s="1"/>
  <c r="I16" i="25"/>
  <c r="F15" i="25"/>
  <c r="I15" i="25" s="1"/>
  <c r="I14" i="25"/>
  <c r="F14" i="25"/>
  <c r="F13" i="25"/>
  <c r="I13" i="25" s="1"/>
  <c r="F12" i="25"/>
  <c r="I12" i="25" s="1"/>
  <c r="I11" i="25"/>
  <c r="T10" i="25"/>
  <c r="T9" i="25"/>
  <c r="T8" i="25"/>
  <c r="T7" i="25"/>
  <c r="F10" i="25"/>
  <c r="I10" i="25" s="1"/>
  <c r="I9" i="25"/>
  <c r="I8" i="25"/>
  <c r="F7" i="25"/>
  <c r="I7" i="25" s="1"/>
  <c r="N53" i="14" l="1"/>
  <c r="N52" i="14"/>
  <c r="AD51" i="14"/>
  <c r="N51" i="14"/>
  <c r="AD50" i="14"/>
  <c r="N50" i="14"/>
  <c r="AD49" i="14"/>
  <c r="N49" i="14"/>
  <c r="AD48" i="14"/>
  <c r="N48" i="14"/>
  <c r="AD47" i="14"/>
  <c r="N47" i="14"/>
  <c r="AD46" i="14"/>
  <c r="N46" i="14"/>
  <c r="AD45" i="14"/>
  <c r="N45" i="14"/>
  <c r="AD44" i="14"/>
  <c r="N44" i="14"/>
  <c r="AD43" i="14"/>
  <c r="N43" i="14"/>
  <c r="AD42" i="14"/>
  <c r="N42" i="14"/>
  <c r="AD41" i="14"/>
  <c r="N41" i="14"/>
  <c r="AD40" i="14"/>
  <c r="N40" i="14"/>
  <c r="AD39" i="14"/>
  <c r="N39" i="14"/>
  <c r="AD38" i="14"/>
  <c r="N38" i="14"/>
  <c r="AD37" i="14"/>
  <c r="N37" i="14"/>
  <c r="AD36" i="14"/>
  <c r="N36" i="14"/>
  <c r="AD35" i="14"/>
  <c r="N35" i="14"/>
  <c r="AD34" i="14"/>
  <c r="N34" i="14"/>
  <c r="AD33" i="14"/>
  <c r="N33" i="14"/>
  <c r="AD32" i="14"/>
  <c r="N32" i="14"/>
  <c r="AD31" i="14"/>
  <c r="N31" i="14"/>
  <c r="AD30" i="14"/>
  <c r="N30" i="14"/>
  <c r="AD29" i="14"/>
  <c r="N29" i="14"/>
  <c r="AD28" i="14"/>
  <c r="N28" i="14"/>
  <c r="AD27" i="14"/>
  <c r="N27" i="14"/>
  <c r="AD26" i="14"/>
  <c r="N26" i="14"/>
  <c r="AD25" i="14"/>
  <c r="N25" i="14"/>
  <c r="AD24" i="14"/>
  <c r="N24" i="14"/>
  <c r="AD23" i="14"/>
  <c r="N23" i="14"/>
  <c r="AD22" i="14"/>
  <c r="N22" i="14"/>
  <c r="AD21" i="14"/>
  <c r="N21" i="14"/>
  <c r="AD20" i="14"/>
  <c r="N20" i="14"/>
  <c r="AD19" i="14"/>
  <c r="N19" i="14"/>
  <c r="AD18" i="14"/>
  <c r="N18" i="14"/>
  <c r="AD17" i="14"/>
  <c r="N17" i="14"/>
  <c r="AD16" i="14"/>
  <c r="N16" i="14"/>
  <c r="AD15" i="14"/>
  <c r="N15" i="14"/>
  <c r="AD14" i="14"/>
  <c r="N14" i="14"/>
  <c r="AD13" i="14"/>
  <c r="N13" i="14"/>
  <c r="AD12" i="14"/>
  <c r="N12" i="14"/>
  <c r="AD11" i="14"/>
  <c r="N11" i="14"/>
  <c r="AD10" i="14"/>
  <c r="N10" i="14"/>
  <c r="AD9" i="14"/>
  <c r="N9" i="14"/>
  <c r="AD8" i="14"/>
  <c r="N8" i="14"/>
  <c r="AD7" i="14"/>
  <c r="N7" i="14"/>
  <c r="AD6" i="14"/>
  <c r="N6" i="14"/>
  <c r="AD5" i="14"/>
  <c r="N5" i="14"/>
  <c r="AD4" i="14"/>
  <c r="AD55" i="14" s="1"/>
  <c r="N4" i="14"/>
  <c r="N55" i="14" s="1"/>
  <c r="P23" i="2"/>
  <c r="P22" i="2"/>
  <c r="P21" i="2"/>
  <c r="P20" i="2"/>
  <c r="P19" i="2"/>
  <c r="P18" i="2"/>
  <c r="P15" i="2"/>
  <c r="P14" i="2"/>
  <c r="P13" i="2"/>
  <c r="P12" i="2"/>
  <c r="P11" i="2"/>
  <c r="P10" i="2"/>
  <c r="P9" i="2"/>
  <c r="P8" i="2"/>
  <c r="P7" i="2"/>
  <c r="P6" i="2"/>
  <c r="P5" i="2"/>
</calcChain>
</file>

<file path=xl/sharedStrings.xml><?xml version="1.0" encoding="utf-8"?>
<sst xmlns="http://schemas.openxmlformats.org/spreadsheetml/2006/main" count="4396" uniqueCount="2609">
  <si>
    <t>　　</t>
    <phoneticPr fontId="1"/>
  </si>
  <si>
    <t>挨拶</t>
    <rPh sb="0" eb="2">
      <t>アイサツ</t>
    </rPh>
    <phoneticPr fontId="1"/>
  </si>
  <si>
    <t>協議</t>
    <rPh sb="0" eb="2">
      <t>キョウギ</t>
    </rPh>
    <phoneticPr fontId="1"/>
  </si>
  <si>
    <t>（２）慶弔関係、物故者等の報告</t>
    <rPh sb="3" eb="5">
      <t>ケイチョウ</t>
    </rPh>
    <rPh sb="5" eb="7">
      <t>カンケイ</t>
    </rPh>
    <rPh sb="8" eb="11">
      <t>ブッコシャ</t>
    </rPh>
    <rPh sb="11" eb="12">
      <t>トウ</t>
    </rPh>
    <rPh sb="13" eb="15">
      <t>ホウコク</t>
    </rPh>
    <phoneticPr fontId="1"/>
  </si>
  <si>
    <t>（３）会員名簿について</t>
    <rPh sb="3" eb="5">
      <t>カイイン</t>
    </rPh>
    <rPh sb="5" eb="7">
      <t>メイボ</t>
    </rPh>
    <phoneticPr fontId="1"/>
  </si>
  <si>
    <t>（４）その他</t>
    <rPh sb="5" eb="6">
      <t>タ</t>
    </rPh>
    <phoneticPr fontId="1"/>
  </si>
  <si>
    <t>福利厚生部関係役員名簿</t>
    <rPh sb="0" eb="2">
      <t>フクリ</t>
    </rPh>
    <rPh sb="2" eb="5">
      <t>コウセイブ</t>
    </rPh>
    <rPh sb="5" eb="7">
      <t>カンケイ</t>
    </rPh>
    <rPh sb="7" eb="9">
      <t>ヤクイン</t>
    </rPh>
    <rPh sb="9" eb="11">
      <t>メイボ</t>
    </rPh>
    <phoneticPr fontId="1"/>
  </si>
  <si>
    <t>B051082</t>
  </si>
  <si>
    <t>さいたま市見沼区島町6-6</t>
  </si>
  <si>
    <t>048-686-9327</t>
  </si>
  <si>
    <t>J471056</t>
  </si>
  <si>
    <t>048-962-1318</t>
  </si>
  <si>
    <t>B051075</t>
  </si>
  <si>
    <t>048-824-6680</t>
  </si>
  <si>
    <t>A011102</t>
  </si>
  <si>
    <t>048-834-2887</t>
  </si>
  <si>
    <t>A011115</t>
  </si>
  <si>
    <t>048-832-0353</t>
  </si>
  <si>
    <t>A011139</t>
  </si>
  <si>
    <t>049-297-1961</t>
  </si>
  <si>
    <t>B051067</t>
  </si>
  <si>
    <t>048-886-4496</t>
  </si>
  <si>
    <t>個人番号</t>
    <rPh sb="0" eb="2">
      <t>コジン</t>
    </rPh>
    <rPh sb="2" eb="4">
      <t>バンゴウ</t>
    </rPh>
    <phoneticPr fontId="3"/>
  </si>
  <si>
    <t>川島町出丸中郷1577</t>
    <rPh sb="3" eb="5">
      <t>デマル</t>
    </rPh>
    <rPh sb="5" eb="7">
      <t>ナカゴウ</t>
    </rPh>
    <phoneticPr fontId="3"/>
  </si>
  <si>
    <t>埼玉県退職校長会</t>
    <rPh sb="0" eb="8">
      <t>サイタマケンタイショクコウチョウカイ</t>
    </rPh>
    <phoneticPr fontId="1"/>
  </si>
  <si>
    <t>１.</t>
    <phoneticPr fontId="1"/>
  </si>
  <si>
    <t>（３）慶弔関係、逝去者の報告について。その他</t>
    <rPh sb="3" eb="5">
      <t>ケイチョウ</t>
    </rPh>
    <rPh sb="5" eb="7">
      <t>カンケイ</t>
    </rPh>
    <rPh sb="8" eb="10">
      <t>セイキョ</t>
    </rPh>
    <rPh sb="10" eb="11">
      <t>シャ</t>
    </rPh>
    <rPh sb="12" eb="14">
      <t>ホウコク</t>
    </rPh>
    <rPh sb="21" eb="22">
      <t>タ</t>
    </rPh>
    <phoneticPr fontId="1"/>
  </si>
  <si>
    <t>２.</t>
    <phoneticPr fontId="1"/>
  </si>
  <si>
    <t>３.</t>
  </si>
  <si>
    <t>４.</t>
  </si>
  <si>
    <t>５.</t>
  </si>
  <si>
    <t>物故者名簿作成　　支部長会・理事会・総会要項に掲載</t>
    <rPh sb="0" eb="3">
      <t>ブッコシャ</t>
    </rPh>
    <rPh sb="3" eb="5">
      <t>メイボ</t>
    </rPh>
    <rPh sb="5" eb="7">
      <t>サクセイ</t>
    </rPh>
    <rPh sb="9" eb="12">
      <t>シブチョウ</t>
    </rPh>
    <rPh sb="12" eb="13">
      <t>カイ</t>
    </rPh>
    <rPh sb="14" eb="17">
      <t>リジカイ</t>
    </rPh>
    <rPh sb="18" eb="20">
      <t>ソウカイ</t>
    </rPh>
    <rPh sb="20" eb="22">
      <t>ヨウコウ</t>
    </rPh>
    <rPh sb="23" eb="25">
      <t>ケイサイ</t>
    </rPh>
    <phoneticPr fontId="1"/>
  </si>
  <si>
    <t>６.</t>
  </si>
  <si>
    <t>７.</t>
  </si>
  <si>
    <t>８.</t>
  </si>
  <si>
    <t>第２回福利厚生部会</t>
    <rPh sb="0" eb="1">
      <t>ダイ</t>
    </rPh>
    <rPh sb="2" eb="3">
      <t>カイ</t>
    </rPh>
    <rPh sb="3" eb="5">
      <t>フクリ</t>
    </rPh>
    <rPh sb="5" eb="7">
      <t>コウセイ</t>
    </rPh>
    <rPh sb="7" eb="9">
      <t>ブカイ</t>
    </rPh>
    <phoneticPr fontId="1"/>
  </si>
  <si>
    <t xml:space="preserve">                 さいたま市南区別所４－１４－１０</t>
  </si>
  <si>
    <t xml:space="preserve">                 ☎　０４８－８６１－５２１９</t>
  </si>
  <si>
    <t xml:space="preserve">                 ＪＲ埼京線　中浦和駅から徒歩８分　別所沼に隣接</t>
  </si>
  <si>
    <t>４　定　　員　　３０名（会館がソーシャルディスタンスを考慮し設定した数です）</t>
    <rPh sb="12" eb="14">
      <t>カイカン</t>
    </rPh>
    <rPh sb="27" eb="29">
      <t>コウリョ</t>
    </rPh>
    <rPh sb="30" eb="32">
      <t>セッテイ</t>
    </rPh>
    <rPh sb="34" eb="35">
      <t>スウ</t>
    </rPh>
    <phoneticPr fontId="1"/>
  </si>
  <si>
    <t>・会場ではマスクの着用が求められております。</t>
    <rPh sb="1" eb="3">
      <t>カイジョウ</t>
    </rPh>
    <rPh sb="9" eb="11">
      <t>チャクヨウ</t>
    </rPh>
    <rPh sb="12" eb="13">
      <t>モト</t>
    </rPh>
    <phoneticPr fontId="1"/>
  </si>
  <si>
    <t>　　　　　　　　また、参加者がいない場合でも「参加者なし」としてお送りください。</t>
    <rPh sb="11" eb="14">
      <t>サンカシャ</t>
    </rPh>
    <rPh sb="18" eb="20">
      <t>バアイ</t>
    </rPh>
    <rPh sb="23" eb="26">
      <t>サンカシャ</t>
    </rPh>
    <rPh sb="33" eb="34">
      <t>オク</t>
    </rPh>
    <phoneticPr fontId="1"/>
  </si>
  <si>
    <t>５　競技方法　　Ａ（有段者）、Ｂ（有段者）、Ｃ（初心者）の３組に分かれて対戦し、
　　　　　　　１位～３位までの者を表彰する。</t>
    <rPh sb="49" eb="50">
      <t>イ</t>
    </rPh>
    <rPh sb="52" eb="53">
      <t>イ</t>
    </rPh>
    <rPh sb="56" eb="57">
      <t>モノ</t>
    </rPh>
    <rPh sb="58" eb="60">
      <t>ヒョウショウ</t>
    </rPh>
    <phoneticPr fontId="1"/>
  </si>
  <si>
    <t xml:space="preserve">                                                          　</t>
    <phoneticPr fontId="1"/>
  </si>
  <si>
    <t>埼玉県退職校長会</t>
    <phoneticPr fontId="1"/>
  </si>
  <si>
    <t>７．日　　程　　9:00～  9:30    受付</t>
  </si>
  <si>
    <t>８．そ の 他</t>
    <phoneticPr fontId="1"/>
  </si>
  <si>
    <t>・この要項は会員個人には送付しておりません。周知方お願いいたします。</t>
    <rPh sb="3" eb="5">
      <t>ヨウコウ</t>
    </rPh>
    <rPh sb="6" eb="8">
      <t>カイイン</t>
    </rPh>
    <rPh sb="8" eb="10">
      <t>コジン</t>
    </rPh>
    <rPh sb="12" eb="14">
      <t>ソウフ</t>
    </rPh>
    <rPh sb="22" eb="24">
      <t>シュウチ</t>
    </rPh>
    <rPh sb="24" eb="25">
      <t>カタ</t>
    </rPh>
    <rPh sb="26" eb="27">
      <t>ネガ</t>
    </rPh>
    <phoneticPr fontId="1"/>
  </si>
  <si>
    <t xml:space="preserve">                9:30～  　　    開会式</t>
    <phoneticPr fontId="1"/>
  </si>
  <si>
    <t>埼玉県退職校長会</t>
  </si>
  <si>
    <t xml:space="preserve"> 支 部</t>
    <rPh sb="1" eb="2">
      <t>シ</t>
    </rPh>
    <rPh sb="3" eb="4">
      <t>ブ</t>
    </rPh>
    <phoneticPr fontId="1"/>
  </si>
  <si>
    <r>
      <t xml:space="preserve"> 報告責任者　</t>
    </r>
    <r>
      <rPr>
        <sz val="12"/>
        <color theme="1"/>
        <rFont val="ＭＳ 明朝"/>
        <family val="2"/>
        <charset val="128"/>
      </rPr>
      <t>氏名</t>
    </r>
    <rPh sb="1" eb="3">
      <t>ホウコク</t>
    </rPh>
    <rPh sb="3" eb="6">
      <t>セキニンシャ</t>
    </rPh>
    <rPh sb="7" eb="9">
      <t>シメイ</t>
    </rPh>
    <phoneticPr fontId="1"/>
  </si>
  <si>
    <t>電 話</t>
    <rPh sb="0" eb="1">
      <t>デン</t>
    </rPh>
    <rPh sb="2" eb="3">
      <t>ハナシ</t>
    </rPh>
    <phoneticPr fontId="1"/>
  </si>
  <si>
    <r>
      <t>個人番号　　　　</t>
    </r>
    <r>
      <rPr>
        <sz val="9"/>
        <color theme="1"/>
        <rFont val="ＭＳ ゴシック"/>
        <family val="3"/>
        <charset val="128"/>
      </rPr>
      <t>（会員名簿に記載）</t>
    </r>
    <rPh sb="0" eb="2">
      <t>コジン</t>
    </rPh>
    <rPh sb="2" eb="4">
      <t>バンゴウ</t>
    </rPh>
    <rPh sb="9" eb="11">
      <t>カイイン</t>
    </rPh>
    <rPh sb="11" eb="13">
      <t>メイボ</t>
    </rPh>
    <rPh sb="14" eb="16">
      <t>キサイ</t>
    </rPh>
    <phoneticPr fontId="1"/>
  </si>
  <si>
    <t>氏   名</t>
    <rPh sb="0" eb="1">
      <t>シ</t>
    </rPh>
    <rPh sb="4" eb="5">
      <t>メイ</t>
    </rPh>
    <phoneticPr fontId="1"/>
  </si>
  <si>
    <r>
      <t xml:space="preserve">電  話
</t>
    </r>
    <r>
      <rPr>
        <sz val="10"/>
        <color theme="1"/>
        <rFont val="ＭＳ 明朝"/>
        <family val="1"/>
        <charset val="128"/>
      </rPr>
      <t>連絡を取りやすい番号</t>
    </r>
    <rPh sb="0" eb="1">
      <t>デン</t>
    </rPh>
    <rPh sb="3" eb="4">
      <t>ハナシ</t>
    </rPh>
    <rPh sb="5" eb="7">
      <t>レンラク</t>
    </rPh>
    <rPh sb="8" eb="9">
      <t>ト</t>
    </rPh>
    <rPh sb="13" eb="15">
      <t>バンゴウ</t>
    </rPh>
    <phoneticPr fontId="1"/>
  </si>
  <si>
    <t>段・級
（自己申告）</t>
    <rPh sb="0" eb="1">
      <t>ダン</t>
    </rPh>
    <rPh sb="2" eb="3">
      <t>キュウ</t>
    </rPh>
    <rPh sb="5" eb="9">
      <t>ジコシンコク</t>
    </rPh>
    <phoneticPr fontId="1"/>
  </si>
  <si>
    <t>敬称略</t>
    <rPh sb="0" eb="3">
      <t>ケイショウリャク</t>
    </rPh>
    <phoneticPr fontId="3"/>
  </si>
  <si>
    <t>支部名</t>
    <rPh sb="0" eb="2">
      <t>シブ</t>
    </rPh>
    <rPh sb="2" eb="3">
      <t>メイ</t>
    </rPh>
    <phoneticPr fontId="3"/>
  </si>
  <si>
    <t>班名</t>
    <rPh sb="0" eb="1">
      <t>ハン</t>
    </rPh>
    <rPh sb="1" eb="2">
      <t>メイ</t>
    </rPh>
    <phoneticPr fontId="3"/>
  </si>
  <si>
    <t>氏名</t>
  </si>
  <si>
    <t>役員経験</t>
    <rPh sb="0" eb="2">
      <t>ヤクイン</t>
    </rPh>
    <rPh sb="2" eb="4">
      <t>ケイケン</t>
    </rPh>
    <phoneticPr fontId="3"/>
  </si>
  <si>
    <t>重要</t>
    <rPh sb="0" eb="2">
      <t>ジュウヨウ</t>
    </rPh>
    <phoneticPr fontId="3"/>
  </si>
  <si>
    <t>生年月日</t>
  </si>
  <si>
    <t>満年齢</t>
    <rPh sb="0" eb="3">
      <t>マンネンレイ</t>
    </rPh>
    <phoneticPr fontId="3"/>
  </si>
  <si>
    <t>さいたま市</t>
    <phoneticPr fontId="3"/>
  </si>
  <si>
    <t>大宮</t>
    <rPh sb="0" eb="2">
      <t>オオミヤ</t>
    </rPh>
    <phoneticPr fontId="3"/>
  </si>
  <si>
    <t>北足立南部</t>
    <rPh sb="0" eb="3">
      <t>キタアダチ</t>
    </rPh>
    <rPh sb="3" eb="5">
      <t>ナンブ</t>
    </rPh>
    <phoneticPr fontId="3"/>
  </si>
  <si>
    <t>蕨・戸田</t>
  </si>
  <si>
    <t>朝霞</t>
    <rPh sb="0" eb="2">
      <t>アサカ</t>
    </rPh>
    <phoneticPr fontId="3"/>
  </si>
  <si>
    <t>入間</t>
    <rPh sb="0" eb="2">
      <t>イルマ</t>
    </rPh>
    <phoneticPr fontId="3"/>
  </si>
  <si>
    <t>川越</t>
    <rPh sb="0" eb="2">
      <t>カワゴエ</t>
    </rPh>
    <phoneticPr fontId="3"/>
  </si>
  <si>
    <t>坂戸</t>
    <rPh sb="0" eb="2">
      <t>サカド</t>
    </rPh>
    <phoneticPr fontId="3"/>
  </si>
  <si>
    <t>比企</t>
    <rPh sb="0" eb="2">
      <t>ヒキ</t>
    </rPh>
    <phoneticPr fontId="3"/>
  </si>
  <si>
    <t>秩父</t>
    <rPh sb="0" eb="2">
      <t>チチブ</t>
    </rPh>
    <phoneticPr fontId="3"/>
  </si>
  <si>
    <t>皆野</t>
    <rPh sb="0" eb="2">
      <t>ミナノ</t>
    </rPh>
    <phoneticPr fontId="3"/>
  </si>
  <si>
    <t>児玉</t>
    <rPh sb="0" eb="2">
      <t>コダマ</t>
    </rPh>
    <phoneticPr fontId="3"/>
  </si>
  <si>
    <t>本庄</t>
    <rPh sb="0" eb="2">
      <t>ホンジョウ</t>
    </rPh>
    <phoneticPr fontId="3"/>
  </si>
  <si>
    <t>大里</t>
    <rPh sb="0" eb="2">
      <t>オオサト</t>
    </rPh>
    <phoneticPr fontId="3"/>
  </si>
  <si>
    <t>深谷</t>
    <rPh sb="0" eb="2">
      <t>フカヤ</t>
    </rPh>
    <phoneticPr fontId="3"/>
  </si>
  <si>
    <t>寄居</t>
    <rPh sb="0" eb="2">
      <t>ヨリイ</t>
    </rPh>
    <phoneticPr fontId="3"/>
  </si>
  <si>
    <t>支部長</t>
    <rPh sb="0" eb="3">
      <t>シブチョウ</t>
    </rPh>
    <phoneticPr fontId="3"/>
  </si>
  <si>
    <t>北埼玉</t>
    <rPh sb="0" eb="1">
      <t>キタ</t>
    </rPh>
    <rPh sb="1" eb="3">
      <t>サイタマ</t>
    </rPh>
    <phoneticPr fontId="3"/>
  </si>
  <si>
    <t>埼葛</t>
    <rPh sb="0" eb="2">
      <t>サイカツ</t>
    </rPh>
    <phoneticPr fontId="3"/>
  </si>
  <si>
    <t>越谷</t>
    <rPh sb="0" eb="2">
      <t>コシガヤ</t>
    </rPh>
    <phoneticPr fontId="3"/>
  </si>
  <si>
    <t>北足立北部</t>
    <rPh sb="0" eb="3">
      <t>キタアダチ</t>
    </rPh>
    <rPh sb="3" eb="5">
      <t>ホクブ</t>
    </rPh>
    <phoneticPr fontId="3"/>
  </si>
  <si>
    <t>副会長</t>
    <rPh sb="0" eb="3">
      <t>フクカイチョウ</t>
    </rPh>
    <phoneticPr fontId="3"/>
  </si>
  <si>
    <t>幹事</t>
    <rPh sb="0" eb="2">
      <t>カンジ</t>
    </rPh>
    <phoneticPr fontId="3"/>
  </si>
  <si>
    <r>
      <t>R3.4.2</t>
    </r>
    <r>
      <rPr>
        <sz val="6"/>
        <rFont val="ＭＳ Ｐゴシック"/>
        <family val="3"/>
        <charset val="128"/>
      </rPr>
      <t>　現在の年令</t>
    </r>
    <rPh sb="7" eb="9">
      <t>ゲンザイ</t>
    </rPh>
    <rPh sb="10" eb="12">
      <t>ネンレイ</t>
    </rPh>
    <phoneticPr fontId="3"/>
  </si>
  <si>
    <t>浦和</t>
    <rPh sb="0" eb="2">
      <t>ウラワ</t>
    </rPh>
    <phoneticPr fontId="3"/>
  </si>
  <si>
    <t>川口</t>
    <rPh sb="0" eb="2">
      <t>カワグチ</t>
    </rPh>
    <phoneticPr fontId="3"/>
  </si>
  <si>
    <t>鴻巣</t>
    <rPh sb="0" eb="2">
      <t>コウノス</t>
    </rPh>
    <phoneticPr fontId="3"/>
  </si>
  <si>
    <t>所沢</t>
    <rPh sb="0" eb="2">
      <t>トコロザワ</t>
    </rPh>
    <phoneticPr fontId="3"/>
  </si>
  <si>
    <t>入間東部</t>
    <rPh sb="0" eb="2">
      <t>イルマ</t>
    </rPh>
    <rPh sb="2" eb="4">
      <t>トウブ</t>
    </rPh>
    <phoneticPr fontId="3"/>
  </si>
  <si>
    <t>東松山</t>
    <rPh sb="0" eb="3">
      <t>ヒガシマツヤマ</t>
    </rPh>
    <phoneticPr fontId="3"/>
  </si>
  <si>
    <t>秩父市</t>
    <rPh sb="0" eb="3">
      <t>チチブシ</t>
    </rPh>
    <phoneticPr fontId="3"/>
  </si>
  <si>
    <t>小鹿野</t>
    <rPh sb="0" eb="3">
      <t>オガノ</t>
    </rPh>
    <phoneticPr fontId="3"/>
  </si>
  <si>
    <t>神川</t>
    <rPh sb="0" eb="2">
      <t>カミカワ</t>
    </rPh>
    <phoneticPr fontId="3"/>
  </si>
  <si>
    <t>熊谷</t>
    <rPh sb="0" eb="2">
      <t>クマガヤ</t>
    </rPh>
    <phoneticPr fontId="3"/>
  </si>
  <si>
    <t>行田</t>
    <rPh sb="0" eb="2">
      <t>ギョウダ</t>
    </rPh>
    <phoneticPr fontId="3"/>
  </si>
  <si>
    <t>加須</t>
    <rPh sb="0" eb="2">
      <t>カゾ</t>
    </rPh>
    <phoneticPr fontId="3"/>
  </si>
  <si>
    <t>久喜</t>
    <rPh sb="0" eb="2">
      <t>クキ</t>
    </rPh>
    <phoneticPr fontId="3"/>
  </si>
  <si>
    <t>白岡</t>
    <rPh sb="0" eb="2">
      <t>シラオカ</t>
    </rPh>
    <phoneticPr fontId="3"/>
  </si>
  <si>
    <t>幸手</t>
    <rPh sb="0" eb="2">
      <t>サッテ</t>
    </rPh>
    <phoneticPr fontId="3"/>
  </si>
  <si>
    <t>杉戸</t>
    <rPh sb="0" eb="2">
      <t>スギト</t>
    </rPh>
    <phoneticPr fontId="3"/>
  </si>
  <si>
    <t>吉川</t>
    <rPh sb="0" eb="2">
      <t>ヨシカワ</t>
    </rPh>
    <phoneticPr fontId="3"/>
  </si>
  <si>
    <t>与野</t>
    <rPh sb="0" eb="2">
      <t>ヨノ</t>
    </rPh>
    <phoneticPr fontId="3"/>
  </si>
  <si>
    <t>草加</t>
    <rPh sb="0" eb="2">
      <t>ソウカ</t>
    </rPh>
    <phoneticPr fontId="3"/>
  </si>
  <si>
    <t>飯能</t>
    <rPh sb="0" eb="2">
      <t>ハンノウ</t>
    </rPh>
    <phoneticPr fontId="3"/>
  </si>
  <si>
    <t>鳩山</t>
    <rPh sb="0" eb="2">
      <t>ハトヤマ</t>
    </rPh>
    <phoneticPr fontId="3"/>
  </si>
  <si>
    <t>本庄児玉</t>
    <rPh sb="0" eb="2">
      <t>ホンジョウ</t>
    </rPh>
    <rPh sb="2" eb="4">
      <t>コダマ</t>
    </rPh>
    <phoneticPr fontId="3"/>
  </si>
  <si>
    <t>三郷</t>
    <rPh sb="0" eb="2">
      <t>ミサト</t>
    </rPh>
    <phoneticPr fontId="3"/>
  </si>
  <si>
    <t>宮代</t>
    <rPh sb="0" eb="2">
      <t>ミヤシロ</t>
    </rPh>
    <phoneticPr fontId="3"/>
  </si>
  <si>
    <t>年齢は</t>
    <rPh sb="0" eb="2">
      <t>ネンレイ</t>
    </rPh>
    <phoneticPr fontId="3"/>
  </si>
  <si>
    <t>支部記号</t>
    <rPh sb="0" eb="2">
      <t>シブ</t>
    </rPh>
    <rPh sb="2" eb="4">
      <t>キゴウ</t>
    </rPh>
    <phoneticPr fontId="3"/>
  </si>
  <si>
    <t>班番号</t>
    <rPh sb="0" eb="1">
      <t>ハン</t>
    </rPh>
    <rPh sb="1" eb="3">
      <t>バンゴウ</t>
    </rPh>
    <phoneticPr fontId="3"/>
  </si>
  <si>
    <t>支部班</t>
    <rPh sb="0" eb="2">
      <t>シブ</t>
    </rPh>
    <rPh sb="2" eb="3">
      <t>ハン</t>
    </rPh>
    <phoneticPr fontId="3"/>
  </si>
  <si>
    <t>枝番</t>
    <rPh sb="0" eb="1">
      <t>エダ</t>
    </rPh>
    <rPh sb="1" eb="2">
      <t>バン</t>
    </rPh>
    <phoneticPr fontId="3"/>
  </si>
  <si>
    <t>H26名簿の頁</t>
    <rPh sb="3" eb="5">
      <t>メイボ</t>
    </rPh>
    <rPh sb="6" eb="7">
      <t>ページ</t>
    </rPh>
    <phoneticPr fontId="3"/>
  </si>
  <si>
    <t>ふりがな姓</t>
    <rPh sb="4" eb="5">
      <t>セイ</t>
    </rPh>
    <phoneticPr fontId="3"/>
  </si>
  <si>
    <t>ふりがな名</t>
    <rPh sb="4" eb="5">
      <t>メイ</t>
    </rPh>
    <phoneticPr fontId="3"/>
  </si>
  <si>
    <t>逝去時年齢</t>
    <rPh sb="0" eb="2">
      <t>セイキョ</t>
    </rPh>
    <rPh sb="2" eb="3">
      <t>ジ</t>
    </rPh>
    <rPh sb="3" eb="5">
      <t>ネンレイ</t>
    </rPh>
    <phoneticPr fontId="3"/>
  </si>
  <si>
    <t>逝去年月日</t>
    <rPh sb="0" eb="2">
      <t>セイキョ</t>
    </rPh>
    <rPh sb="2" eb="5">
      <t>ネンガッピ</t>
    </rPh>
    <phoneticPr fontId="3"/>
  </si>
  <si>
    <t>032</t>
  </si>
  <si>
    <t>030</t>
  </si>
  <si>
    <t>003</t>
  </si>
  <si>
    <t>021</t>
  </si>
  <si>
    <t>010</t>
  </si>
  <si>
    <t>岩槻</t>
    <rPh sb="0" eb="2">
      <t>イワツキ</t>
    </rPh>
    <phoneticPr fontId="3"/>
  </si>
  <si>
    <t>008</t>
  </si>
  <si>
    <t>春日部</t>
    <rPh sb="0" eb="3">
      <t>カスカベ</t>
    </rPh>
    <phoneticPr fontId="3"/>
  </si>
  <si>
    <t>018</t>
  </si>
  <si>
    <t>B05</t>
  </si>
  <si>
    <t>020</t>
  </si>
  <si>
    <t>022</t>
  </si>
  <si>
    <t>011</t>
  </si>
  <si>
    <t>065</t>
  </si>
  <si>
    <t>蓮田</t>
    <rPh sb="0" eb="2">
      <t>ハスダ</t>
    </rPh>
    <phoneticPr fontId="3"/>
  </si>
  <si>
    <t>006</t>
  </si>
  <si>
    <t>004</t>
  </si>
  <si>
    <t>005</t>
  </si>
  <si>
    <t>上尾</t>
    <rPh sb="0" eb="2">
      <t>アゲオ</t>
    </rPh>
    <phoneticPr fontId="3"/>
  </si>
  <si>
    <t>017</t>
  </si>
  <si>
    <t>028</t>
  </si>
  <si>
    <t>日高</t>
    <rPh sb="0" eb="2">
      <t>ヒダカ</t>
    </rPh>
    <phoneticPr fontId="3"/>
  </si>
  <si>
    <t>越生</t>
    <rPh sb="0" eb="2">
      <t>オゴセ</t>
    </rPh>
    <phoneticPr fontId="3"/>
  </si>
  <si>
    <t>小川</t>
    <rPh sb="0" eb="2">
      <t>オガワ</t>
    </rPh>
    <phoneticPr fontId="3"/>
  </si>
  <si>
    <t>013</t>
  </si>
  <si>
    <t>007</t>
  </si>
  <si>
    <t>038</t>
  </si>
  <si>
    <t>　　　　新入会員名簿</t>
    <rPh sb="4" eb="10">
      <t>シンニュウカイインメイボ</t>
    </rPh>
    <phoneticPr fontId="1"/>
  </si>
  <si>
    <t>Ｐ．</t>
    <phoneticPr fontId="1"/>
  </si>
  <si>
    <t>埼玉県退職校長会</t>
    <rPh sb="0" eb="8">
      <t>サイタマケ</t>
    </rPh>
    <phoneticPr fontId="1"/>
  </si>
  <si>
    <t>支部名</t>
    <rPh sb="0" eb="2">
      <t>シブ</t>
    </rPh>
    <rPh sb="2" eb="3">
      <t>メイ</t>
    </rPh>
    <phoneticPr fontId="1"/>
  </si>
  <si>
    <t>電話番号</t>
    <rPh sb="0" eb="4">
      <t>デンワバンゴウ</t>
    </rPh>
    <phoneticPr fontId="1"/>
  </si>
  <si>
    <t>１．日　　時</t>
  </si>
  <si>
    <t>２．会　　場</t>
  </si>
  <si>
    <t>吉見ゴルフ場</t>
  </si>
  <si>
    <t>〒３３５－０１４０　埼玉県比企郡吉見町地頭方６８０</t>
  </si>
  <si>
    <t>　　　　　　　　　　　　　　　　　　　　　電話　０４９３－５４－２２３１</t>
  </si>
  <si>
    <t>３．会　費　等　</t>
  </si>
  <si>
    <t>４．募集人員</t>
  </si>
  <si>
    <t>※　欠席者が出た場合は、各組で代理の方の参加をお願いします。</t>
  </si>
  <si>
    <t>５．競技方法等</t>
  </si>
  <si>
    <t>　①東コース、中コース、西コースを使用する。</t>
  </si>
  <si>
    <t>　（東→西、西→中、中→東の順で回る）</t>
  </si>
  <si>
    <t>　②プレーはゴルフ場のローカルルールによる。</t>
  </si>
  <si>
    <t>　　・同スコアの場合は、年長者が上位の順位となるものとする。</t>
  </si>
  <si>
    <t>　④表　彰　等</t>
  </si>
  <si>
    <t>６．日　　程</t>
  </si>
  <si>
    <t>（１）受　　付</t>
  </si>
  <si>
    <t>（２）第１組スタート</t>
  </si>
  <si>
    <t>７．申し込み</t>
  </si>
  <si>
    <t>〒３３６－００３１　さいたま市南区鹿手袋２－８－２－２</t>
    <rPh sb="15" eb="16">
      <t>ミナミ</t>
    </rPh>
    <rPh sb="17" eb="20">
      <t>シカテブクロ</t>
    </rPh>
    <phoneticPr fontId="1"/>
  </si>
  <si>
    <t>加藤　美幸</t>
    <rPh sb="0" eb="2">
      <t>カトウ</t>
    </rPh>
    <rPh sb="3" eb="5">
      <t>ミユキ</t>
    </rPh>
    <phoneticPr fontId="1"/>
  </si>
  <si>
    <t>電話</t>
    <rPh sb="0" eb="2">
      <t>デンワ</t>
    </rPh>
    <phoneticPr fontId="1"/>
  </si>
  <si>
    <t>その他</t>
    <rPh sb="2" eb="3">
      <t>タ</t>
    </rPh>
    <phoneticPr fontId="1"/>
  </si>
  <si>
    <t>チェックインカードをお持ちの方は受付時に示してください。</t>
  </si>
  <si>
    <t>八潮</t>
    <rPh sb="0" eb="2">
      <t>ヤシオ</t>
    </rPh>
    <phoneticPr fontId="3"/>
  </si>
  <si>
    <t>目　　次</t>
    <rPh sb="0" eb="1">
      <t>メ</t>
    </rPh>
    <rPh sb="3" eb="4">
      <t>ツギ</t>
    </rPh>
    <phoneticPr fontId="1"/>
  </si>
  <si>
    <t>　次　　第</t>
    <rPh sb="1" eb="2">
      <t>ツギ</t>
    </rPh>
    <rPh sb="4" eb="5">
      <t>ダイ</t>
    </rPh>
    <phoneticPr fontId="1"/>
  </si>
  <si>
    <t>郵送先　〒330-0064　さいたま市浦和区岸町６－８－７　　山﨑　俊</t>
    <rPh sb="0" eb="2">
      <t>ユウソウ</t>
    </rPh>
    <rPh sb="2" eb="3">
      <t>サキ</t>
    </rPh>
    <rPh sb="18" eb="24">
      <t>シウラワクキシチョウ</t>
    </rPh>
    <rPh sb="31" eb="33">
      <t>ヤマザキ</t>
    </rPh>
    <rPh sb="34" eb="35">
      <t>タカシ</t>
    </rPh>
    <phoneticPr fontId="1"/>
  </si>
  <si>
    <t>郵送先</t>
    <rPh sb="0" eb="2">
      <t>ユウソウ</t>
    </rPh>
    <rPh sb="2" eb="3">
      <t>サキ</t>
    </rPh>
    <phoneticPr fontId="1"/>
  </si>
  <si>
    <r>
      <t>３　参 加 費    １，５００円（弁当・お茶代含む）</t>
    </r>
    <r>
      <rPr>
        <sz val="9"/>
        <color theme="1"/>
        <rFont val="ＭＳ ゴシック"/>
        <family val="3"/>
        <charset val="128"/>
      </rPr>
      <t>※変更の可能性あり</t>
    </r>
    <rPh sb="18" eb="20">
      <t>ベントウ</t>
    </rPh>
    <rPh sb="22" eb="23">
      <t>チャ</t>
    </rPh>
    <rPh sb="28" eb="30">
      <t>ヘンコウ</t>
    </rPh>
    <rPh sb="31" eb="34">
      <t>カノウセイ</t>
    </rPh>
    <phoneticPr fontId="1"/>
  </si>
  <si>
    <t>個人番号は会員名簿に記載してあります</t>
    <rPh sb="0" eb="2">
      <t>コジン</t>
    </rPh>
    <rPh sb="2" eb="4">
      <t>バンゴウ</t>
    </rPh>
    <rPh sb="5" eb="7">
      <t>カイイン</t>
    </rPh>
    <rPh sb="7" eb="9">
      <t>メイボ</t>
    </rPh>
    <rPh sb="10" eb="12">
      <t>キサイ</t>
    </rPh>
    <phoneticPr fontId="1"/>
  </si>
  <si>
    <t>氏名</t>
    <rPh sb="0" eb="2">
      <t>シメイ</t>
    </rPh>
    <phoneticPr fontId="1"/>
  </si>
  <si>
    <t>個人番号</t>
    <rPh sb="0" eb="4">
      <t>コジンバンゴウ</t>
    </rPh>
    <phoneticPr fontId="1"/>
  </si>
  <si>
    <t>記載者の個人番号</t>
    <rPh sb="0" eb="3">
      <t>キサイシャ</t>
    </rPh>
    <rPh sb="4" eb="6">
      <t>コジン</t>
    </rPh>
    <rPh sb="6" eb="8">
      <t>バンゴウ</t>
    </rPh>
    <phoneticPr fontId="1"/>
  </si>
  <si>
    <t>　　・コロナウイルス感染状況、天候等の状況によっては変更もあります。今後、各組のスタ
　　　－ト順を送付する際に連絡方法等をお知らせいたします。</t>
    <rPh sb="10" eb="12">
      <t>カンセン</t>
    </rPh>
    <rPh sb="12" eb="14">
      <t>ジョウキョウ</t>
    </rPh>
    <rPh sb="15" eb="17">
      <t>テンコウ</t>
    </rPh>
    <rPh sb="17" eb="18">
      <t>トウ</t>
    </rPh>
    <rPh sb="19" eb="21">
      <t>ジョウキョウ</t>
    </rPh>
    <rPh sb="26" eb="28">
      <t>ヘンコウ</t>
    </rPh>
    <rPh sb="34" eb="36">
      <t>コンゴ</t>
    </rPh>
    <rPh sb="37" eb="39">
      <t>カククミ</t>
    </rPh>
    <rPh sb="48" eb="49">
      <t>ジュン</t>
    </rPh>
    <rPh sb="50" eb="52">
      <t>ソウフ</t>
    </rPh>
    <rPh sb="54" eb="55">
      <t>サイ</t>
    </rPh>
    <rPh sb="56" eb="58">
      <t>レンラク</t>
    </rPh>
    <rPh sb="58" eb="60">
      <t>ホウホウ</t>
    </rPh>
    <rPh sb="60" eb="61">
      <t>トウ</t>
    </rPh>
    <rPh sb="63" eb="64">
      <t>シ</t>
    </rPh>
    <phoneticPr fontId="1"/>
  </si>
  <si>
    <r>
      <t>　③成績は</t>
    </r>
    <r>
      <rPr>
        <sz val="11"/>
        <rFont val="ＭＳ 明朝"/>
        <family val="1"/>
        <charset val="128"/>
      </rPr>
      <t>新ペリア方式により決定する。</t>
    </r>
    <rPh sb="5" eb="6">
      <t>シン</t>
    </rPh>
    <phoneticPr fontId="1"/>
  </si>
  <si>
    <t>H</t>
    <phoneticPr fontId="3"/>
  </si>
  <si>
    <t>J</t>
    <phoneticPr fontId="3"/>
  </si>
  <si>
    <t>↓</t>
    <phoneticPr fontId="1"/>
  </si>
  <si>
    <t>令和４年度　傘寿祝賀芳名簿　後期</t>
    <rPh sb="6" eb="8">
      <t>サンジュ</t>
    </rPh>
    <rPh sb="8" eb="10">
      <t>シュクガ</t>
    </rPh>
    <rPh sb="10" eb="11">
      <t>ホウ</t>
    </rPh>
    <rPh sb="11" eb="13">
      <t>メイボ</t>
    </rPh>
    <rPh sb="14" eb="16">
      <t>コウキ</t>
    </rPh>
    <phoneticPr fontId="1"/>
  </si>
  <si>
    <t>337-0006</t>
  </si>
  <si>
    <t>D111066</t>
  </si>
  <si>
    <t>350-1116</t>
  </si>
  <si>
    <t>川越市寿町1-2422-5</t>
  </si>
  <si>
    <t>049-246-1091</t>
  </si>
  <si>
    <t>H401185</t>
  </si>
  <si>
    <t>360-0162</t>
  </si>
  <si>
    <t>048-507-5073</t>
  </si>
  <si>
    <t>343-0806</t>
  </si>
  <si>
    <t>・新型コロナウイルスの感染状況が悪化したり、参加者数が１１名以下となった場合
　は開催を中止といたします。（中止の場合は参加者に電話等で連絡いたします）　
　また、埼玉県退職校長会のホームページでもお知らせいたします。）</t>
    <rPh sb="1" eb="3">
      <t>シンガタ</t>
    </rPh>
    <rPh sb="11" eb="13">
      <t>カンセン</t>
    </rPh>
    <rPh sb="13" eb="15">
      <t>ジョウキョウ</t>
    </rPh>
    <rPh sb="16" eb="18">
      <t>アッカ</t>
    </rPh>
    <rPh sb="22" eb="25">
      <t>サンカシャ</t>
    </rPh>
    <rPh sb="25" eb="26">
      <t>スウ</t>
    </rPh>
    <rPh sb="29" eb="30">
      <t>メイ</t>
    </rPh>
    <rPh sb="30" eb="32">
      <t>イカ</t>
    </rPh>
    <rPh sb="36" eb="38">
      <t>バアイ</t>
    </rPh>
    <rPh sb="41" eb="42">
      <t>カイ</t>
    </rPh>
    <rPh sb="42" eb="43">
      <t>サイ</t>
    </rPh>
    <rPh sb="44" eb="46">
      <t>チュウシ</t>
    </rPh>
    <rPh sb="54" eb="56">
      <t>チュウシ</t>
    </rPh>
    <rPh sb="57" eb="59">
      <t>バアイ</t>
    </rPh>
    <rPh sb="60" eb="63">
      <t>サンカシャ</t>
    </rPh>
    <rPh sb="64" eb="66">
      <t>デンワ</t>
    </rPh>
    <rPh sb="66" eb="67">
      <t>トウ</t>
    </rPh>
    <rPh sb="68" eb="70">
      <t>レンラク</t>
    </rPh>
    <rPh sb="82" eb="90">
      <t>サイタマケンタイショクコウチョウカイ</t>
    </rPh>
    <rPh sb="100" eb="101">
      <t>シ</t>
    </rPh>
    <phoneticPr fontId="1"/>
  </si>
  <si>
    <t>※各組のスタート等詳細は、後日各代表者宛、送付いたします。</t>
    <rPh sb="15" eb="16">
      <t>カク</t>
    </rPh>
    <rPh sb="16" eb="19">
      <t>ダイヒョウシャ</t>
    </rPh>
    <rPh sb="19" eb="20">
      <t>アテ</t>
    </rPh>
    <phoneticPr fontId="1"/>
  </si>
  <si>
    <t xml:space="preserve">
</t>
    <phoneticPr fontId="3"/>
  </si>
  <si>
    <t>現在</t>
    <rPh sb="0" eb="2">
      <t>ゲンザイ</t>
    </rPh>
    <phoneticPr fontId="3"/>
  </si>
  <si>
    <t>NO</t>
    <phoneticPr fontId="3"/>
  </si>
  <si>
    <t>頁</t>
    <rPh sb="0" eb="1">
      <t>ページ</t>
    </rPh>
    <phoneticPr fontId="3"/>
  </si>
  <si>
    <t>E</t>
    <phoneticPr fontId="3"/>
  </si>
  <si>
    <t>ときがわ</t>
    <phoneticPr fontId="3"/>
  </si>
  <si>
    <t>E261001</t>
  </si>
  <si>
    <t>A01</t>
    <phoneticPr fontId="3"/>
  </si>
  <si>
    <t>026</t>
  </si>
  <si>
    <t>A</t>
    <phoneticPr fontId="3"/>
  </si>
  <si>
    <t>042</t>
  </si>
  <si>
    <t>C</t>
    <phoneticPr fontId="3"/>
  </si>
  <si>
    <t>C09</t>
    <phoneticPr fontId="3"/>
  </si>
  <si>
    <t>C10</t>
    <phoneticPr fontId="3"/>
  </si>
  <si>
    <t>D</t>
    <phoneticPr fontId="3"/>
  </si>
  <si>
    <t>D11</t>
    <phoneticPr fontId="3"/>
  </si>
  <si>
    <t>027</t>
  </si>
  <si>
    <t>あきお</t>
    <phoneticPr fontId="3"/>
  </si>
  <si>
    <t>029</t>
  </si>
  <si>
    <t>よしあき</t>
    <phoneticPr fontId="3"/>
  </si>
  <si>
    <t>031</t>
  </si>
  <si>
    <t>033</t>
  </si>
  <si>
    <t>狭山</t>
    <rPh sb="0" eb="2">
      <t>サヤマ</t>
    </rPh>
    <phoneticPr fontId="3"/>
  </si>
  <si>
    <t>D18</t>
    <phoneticPr fontId="3"/>
  </si>
  <si>
    <t>D20</t>
    <phoneticPr fontId="3"/>
  </si>
  <si>
    <t>009</t>
  </si>
  <si>
    <t>D211010</t>
  </si>
  <si>
    <t>吉見</t>
    <rPh sb="0" eb="2">
      <t>ヨシミ</t>
    </rPh>
    <phoneticPr fontId="3"/>
  </si>
  <si>
    <t>F</t>
    <phoneticPr fontId="3"/>
  </si>
  <si>
    <t>016</t>
  </si>
  <si>
    <t>かずお</t>
    <phoneticPr fontId="3"/>
  </si>
  <si>
    <t>019</t>
  </si>
  <si>
    <t>あらい</t>
    <phoneticPr fontId="3"/>
  </si>
  <si>
    <t>041</t>
  </si>
  <si>
    <t>035</t>
  </si>
  <si>
    <t>036</t>
  </si>
  <si>
    <t>037</t>
  </si>
  <si>
    <t>034</t>
  </si>
  <si>
    <t>たかはし</t>
    <phoneticPr fontId="3"/>
  </si>
  <si>
    <t>D13</t>
    <phoneticPr fontId="3"/>
  </si>
  <si>
    <t>015</t>
  </si>
  <si>
    <t>D181009</t>
  </si>
  <si>
    <t>ひろゆき</t>
    <phoneticPr fontId="3"/>
  </si>
  <si>
    <t>043</t>
  </si>
  <si>
    <t>D14</t>
    <phoneticPr fontId="3"/>
  </si>
  <si>
    <t>G391004</t>
  </si>
  <si>
    <t>きよし</t>
    <phoneticPr fontId="3"/>
  </si>
  <si>
    <t>B</t>
    <phoneticPr fontId="3"/>
  </si>
  <si>
    <t>B07</t>
    <phoneticPr fontId="3"/>
  </si>
  <si>
    <t>039</t>
  </si>
  <si>
    <t>I451039</t>
  </si>
  <si>
    <t>040</t>
  </si>
  <si>
    <t>ひでお</t>
    <phoneticPr fontId="3"/>
  </si>
  <si>
    <t>048</t>
  </si>
  <si>
    <t>やまざき</t>
    <phoneticPr fontId="3"/>
  </si>
  <si>
    <t>049</t>
  </si>
  <si>
    <t>おかだ</t>
    <phoneticPr fontId="3"/>
  </si>
  <si>
    <t>まさあき</t>
    <phoneticPr fontId="3"/>
  </si>
  <si>
    <t>A03</t>
    <phoneticPr fontId="3"/>
  </si>
  <si>
    <t>A04</t>
    <phoneticPr fontId="3"/>
  </si>
  <si>
    <t>023</t>
  </si>
  <si>
    <t>とばり</t>
    <phoneticPr fontId="3"/>
  </si>
  <si>
    <t>064</t>
  </si>
  <si>
    <t>あべ</t>
    <phoneticPr fontId="3"/>
  </si>
  <si>
    <t>024</t>
  </si>
  <si>
    <t>025</t>
  </si>
  <si>
    <t>B08</t>
    <phoneticPr fontId="3"/>
  </si>
  <si>
    <t>たけし</t>
    <phoneticPr fontId="3"/>
  </si>
  <si>
    <t>ひよし</t>
    <phoneticPr fontId="3"/>
  </si>
  <si>
    <t>060</t>
  </si>
  <si>
    <t>061</t>
  </si>
  <si>
    <t>のぶお</t>
    <phoneticPr fontId="3"/>
  </si>
  <si>
    <t>いちかわ</t>
    <phoneticPr fontId="3"/>
  </si>
  <si>
    <t>くにお</t>
    <phoneticPr fontId="3"/>
  </si>
  <si>
    <t>すすむ</t>
    <phoneticPr fontId="3"/>
  </si>
  <si>
    <t>こくぼ</t>
    <phoneticPr fontId="3"/>
  </si>
  <si>
    <t>てつお</t>
    <phoneticPr fontId="3"/>
  </si>
  <si>
    <t>かとう</t>
    <phoneticPr fontId="3"/>
  </si>
  <si>
    <t>よしお</t>
    <phoneticPr fontId="3"/>
  </si>
  <si>
    <t>012</t>
  </si>
  <si>
    <t>ほりぐち</t>
    <phoneticPr fontId="3"/>
  </si>
  <si>
    <t>いとう</t>
    <phoneticPr fontId="3"/>
  </si>
  <si>
    <t>ひろし</t>
    <phoneticPr fontId="3"/>
  </si>
  <si>
    <t>あおき</t>
    <phoneticPr fontId="3"/>
  </si>
  <si>
    <t>I</t>
    <phoneticPr fontId="3"/>
  </si>
  <si>
    <t>すずき</t>
    <phoneticPr fontId="3"/>
  </si>
  <si>
    <t>おさむ</t>
    <phoneticPr fontId="3"/>
  </si>
  <si>
    <t>014</t>
  </si>
  <si>
    <t>A011060</t>
  </si>
  <si>
    <t>おくあき</t>
    <phoneticPr fontId="3"/>
  </si>
  <si>
    <t>よしつら</t>
    <phoneticPr fontId="3"/>
  </si>
  <si>
    <t>昭和18.1.6</t>
  </si>
  <si>
    <t>A041024</t>
  </si>
  <si>
    <t>昭和17.12.13</t>
  </si>
  <si>
    <t>B061016</t>
  </si>
  <si>
    <t>こんの</t>
    <phoneticPr fontId="3"/>
  </si>
  <si>
    <t>はるお</t>
    <phoneticPr fontId="3"/>
  </si>
  <si>
    <t>昭和18.3.2</t>
  </si>
  <si>
    <t>B071026</t>
  </si>
  <si>
    <t>たけこし</t>
    <phoneticPr fontId="3"/>
  </si>
  <si>
    <t>ひさもり</t>
    <phoneticPr fontId="3"/>
  </si>
  <si>
    <t>昭和18.3.18</t>
  </si>
  <si>
    <t>B083012</t>
  </si>
  <si>
    <t>かたおか</t>
    <phoneticPr fontId="3"/>
  </si>
  <si>
    <t>ひさよし</t>
    <phoneticPr fontId="3"/>
  </si>
  <si>
    <t>昭和18.3.24</t>
  </si>
  <si>
    <t>C091020</t>
  </si>
  <si>
    <t>ふじの</t>
    <phoneticPr fontId="3"/>
  </si>
  <si>
    <t>こういち</t>
    <phoneticPr fontId="3"/>
  </si>
  <si>
    <t>昭和18.2.25</t>
  </si>
  <si>
    <t>C101028</t>
  </si>
  <si>
    <t>昭和18.2.13</t>
  </si>
  <si>
    <t>C103012</t>
  </si>
  <si>
    <t>ゆきとし</t>
    <phoneticPr fontId="3"/>
  </si>
  <si>
    <t>昭和17.11.10</t>
  </si>
  <si>
    <t>C103013</t>
  </si>
  <si>
    <t>昭和18.2.14</t>
  </si>
  <si>
    <t>066</t>
  </si>
  <si>
    <t>よしたけ</t>
    <phoneticPr fontId="3"/>
  </si>
  <si>
    <t>さとし</t>
    <phoneticPr fontId="3"/>
  </si>
  <si>
    <t>昭和17.11.24</t>
  </si>
  <si>
    <t>067</t>
  </si>
  <si>
    <t>D111067</t>
  </si>
  <si>
    <t>昭和17.12.21</t>
  </si>
  <si>
    <t>068</t>
  </si>
  <si>
    <t>とねがわ</t>
    <phoneticPr fontId="3"/>
  </si>
  <si>
    <t>えいこ</t>
    <phoneticPr fontId="3"/>
  </si>
  <si>
    <t>昭和18.1.21</t>
  </si>
  <si>
    <t>D141034</t>
  </si>
  <si>
    <t>こばやし</t>
    <phoneticPr fontId="3"/>
  </si>
  <si>
    <t>昭和18.1.13</t>
  </si>
  <si>
    <t>D16</t>
    <phoneticPr fontId="3"/>
  </si>
  <si>
    <t>D161010</t>
  </si>
  <si>
    <t>ひるま</t>
    <phoneticPr fontId="3"/>
  </si>
  <si>
    <t>昭和18.1.27</t>
  </si>
  <si>
    <t>D181024</t>
  </si>
  <si>
    <t>しまだ</t>
    <phoneticPr fontId="3"/>
  </si>
  <si>
    <t>かずよし</t>
    <phoneticPr fontId="3"/>
  </si>
  <si>
    <t>F321013</t>
  </si>
  <si>
    <t>ふるかわ</t>
    <phoneticPr fontId="3"/>
  </si>
  <si>
    <t>よねお</t>
    <phoneticPr fontId="3"/>
  </si>
  <si>
    <t>昭和18.1.20</t>
  </si>
  <si>
    <t>F321014</t>
  </si>
  <si>
    <t>みぞぐち</t>
    <phoneticPr fontId="3"/>
  </si>
  <si>
    <t>昭和18.1.23</t>
  </si>
  <si>
    <t>F331011</t>
  </si>
  <si>
    <t>もてぎ</t>
    <phoneticPr fontId="3"/>
  </si>
  <si>
    <t>まもる</t>
    <phoneticPr fontId="3"/>
  </si>
  <si>
    <t>昭和17.12.24</t>
  </si>
  <si>
    <t>084</t>
  </si>
  <si>
    <t>H401084</t>
  </si>
  <si>
    <t>ばば</t>
    <phoneticPr fontId="3"/>
  </si>
  <si>
    <t>昭和18.3.8</t>
  </si>
  <si>
    <t>085</t>
  </si>
  <si>
    <t>H401085</t>
  </si>
  <si>
    <t>昭和18.3.30</t>
  </si>
  <si>
    <t>H411040</t>
  </si>
  <si>
    <t>たじま</t>
    <phoneticPr fontId="3"/>
  </si>
  <si>
    <t>たけお</t>
    <phoneticPr fontId="3"/>
  </si>
  <si>
    <t>昭和18.4.1</t>
  </si>
  <si>
    <t>J471023</t>
  </si>
  <si>
    <t>昭18.2.26</t>
  </si>
  <si>
    <t>J501015</t>
  </si>
  <si>
    <t>さいとう</t>
    <phoneticPr fontId="3"/>
  </si>
  <si>
    <t>つねお</t>
    <phoneticPr fontId="3"/>
  </si>
  <si>
    <t>昭和18.3.16</t>
  </si>
  <si>
    <t>J511009</t>
  </si>
  <si>
    <t>ゆうじ</t>
    <phoneticPr fontId="3"/>
  </si>
  <si>
    <t>J541021</t>
  </si>
  <si>
    <t>くまくら</t>
    <phoneticPr fontId="3"/>
  </si>
  <si>
    <t>昭和17.11.4</t>
  </si>
  <si>
    <t>J541022</t>
  </si>
  <si>
    <t>昭和17.12.26</t>
  </si>
  <si>
    <t>J551012</t>
  </si>
  <si>
    <t>松伏</t>
    <rPh sb="0" eb="2">
      <t>マツブシ</t>
    </rPh>
    <phoneticPr fontId="3"/>
  </si>
  <si>
    <t>J561006</t>
  </si>
  <si>
    <t>昭和17.11.6</t>
  </si>
  <si>
    <t>J571013</t>
  </si>
  <si>
    <t>昭和17.12.1</t>
  </si>
  <si>
    <t>かまた</t>
    <phoneticPr fontId="3"/>
  </si>
  <si>
    <t>B06</t>
    <phoneticPr fontId="3"/>
  </si>
  <si>
    <t>つがごし</t>
    <phoneticPr fontId="3"/>
  </si>
  <si>
    <t>くりやま</t>
    <phoneticPr fontId="3"/>
  </si>
  <si>
    <t>たけあき</t>
    <phoneticPr fontId="3"/>
  </si>
  <si>
    <t>いの</t>
    <phoneticPr fontId="3"/>
  </si>
  <si>
    <t>けんいちろう</t>
    <phoneticPr fontId="3"/>
  </si>
  <si>
    <t>こしば</t>
    <phoneticPr fontId="3"/>
  </si>
  <si>
    <t>うだがわ</t>
    <phoneticPr fontId="3"/>
  </si>
  <si>
    <t>まさる</t>
    <phoneticPr fontId="3"/>
  </si>
  <si>
    <t>なかだ</t>
    <phoneticPr fontId="3"/>
  </si>
  <si>
    <t>しょう</t>
    <phoneticPr fontId="3"/>
  </si>
  <si>
    <t>よしむら</t>
    <phoneticPr fontId="3"/>
  </si>
  <si>
    <t>ようこ</t>
    <phoneticPr fontId="3"/>
  </si>
  <si>
    <t>ただもり</t>
    <phoneticPr fontId="3"/>
  </si>
  <si>
    <t>傘寿後期：S16.11.2～S16.4.1生</t>
    <rPh sb="0" eb="2">
      <t>サンジュ</t>
    </rPh>
    <rPh sb="2" eb="4">
      <t>コウキ</t>
    </rPh>
    <rPh sb="21" eb="22">
      <t>セイ</t>
    </rPh>
    <phoneticPr fontId="3"/>
  </si>
  <si>
    <t>現在の年齢</t>
    <rPh sb="0" eb="2">
      <t>ゲンザイ</t>
    </rPh>
    <rPh sb="3" eb="5">
      <t>ネンレイ</t>
    </rPh>
    <phoneticPr fontId="3"/>
  </si>
  <si>
    <t>現在の年齢</t>
    <phoneticPr fontId="3"/>
  </si>
  <si>
    <t>NO</t>
    <phoneticPr fontId="3"/>
  </si>
  <si>
    <t>057</t>
  </si>
  <si>
    <t>まさよし</t>
    <phoneticPr fontId="3"/>
  </si>
  <si>
    <t>いしだ</t>
    <phoneticPr fontId="3"/>
  </si>
  <si>
    <t>かつあき</t>
    <phoneticPr fontId="3"/>
  </si>
  <si>
    <t>せきぐち</t>
    <phoneticPr fontId="3"/>
  </si>
  <si>
    <t>たつお</t>
    <phoneticPr fontId="3"/>
  </si>
  <si>
    <t>よしひろ</t>
    <phoneticPr fontId="3"/>
  </si>
  <si>
    <t>ゆきお</t>
    <phoneticPr fontId="3"/>
  </si>
  <si>
    <t>D21</t>
    <phoneticPr fontId="3"/>
  </si>
  <si>
    <t>たなか</t>
    <phoneticPr fontId="3"/>
  </si>
  <si>
    <t>こみね</t>
    <phoneticPr fontId="3"/>
  </si>
  <si>
    <t>こうぞう</t>
    <phoneticPr fontId="3"/>
  </si>
  <si>
    <t>G</t>
    <phoneticPr fontId="3"/>
  </si>
  <si>
    <t>おおさわ</t>
    <phoneticPr fontId="3"/>
  </si>
  <si>
    <t>よしだ</t>
    <phoneticPr fontId="3"/>
  </si>
  <si>
    <t>あきやま</t>
    <phoneticPr fontId="3"/>
  </si>
  <si>
    <t>かつお</t>
    <phoneticPr fontId="3"/>
  </si>
  <si>
    <t>うえたけ</t>
    <phoneticPr fontId="3"/>
  </si>
  <si>
    <t>なかむら</t>
    <phoneticPr fontId="3"/>
  </si>
  <si>
    <t>氏　名</t>
    <phoneticPr fontId="3"/>
  </si>
  <si>
    <t>上寿、米寿、傘寿名簿作成　　（会報に掲載、総会要項に掲載）</t>
    <rPh sb="0" eb="2">
      <t>ジョウジュ</t>
    </rPh>
    <rPh sb="3" eb="5">
      <t>ベイジュ</t>
    </rPh>
    <rPh sb="6" eb="8">
      <t>サンジュ</t>
    </rPh>
    <rPh sb="8" eb="10">
      <t>メイボ</t>
    </rPh>
    <rPh sb="10" eb="12">
      <t>サクセイ</t>
    </rPh>
    <rPh sb="15" eb="17">
      <t>カイホウ</t>
    </rPh>
    <rPh sb="18" eb="20">
      <t>ケイサイ</t>
    </rPh>
    <rPh sb="21" eb="23">
      <t>ソウカイ</t>
    </rPh>
    <rPh sb="23" eb="25">
      <t>ヨウコウ</t>
    </rPh>
    <rPh sb="26" eb="28">
      <t>ケイサイ</t>
    </rPh>
    <phoneticPr fontId="1"/>
  </si>
  <si>
    <t>さとう</t>
    <phoneticPr fontId="3"/>
  </si>
  <si>
    <t>E291018</t>
  </si>
  <si>
    <t>355-0104</t>
  </si>
  <si>
    <t>吉見町地頭方468</t>
  </si>
  <si>
    <t>0493-54-4082</t>
  </si>
  <si>
    <t>上寿１</t>
    <rPh sb="0" eb="2">
      <t>ジョウジュ</t>
    </rPh>
    <phoneticPr fontId="3"/>
  </si>
  <si>
    <t>001</t>
    <phoneticPr fontId="3"/>
  </si>
  <si>
    <t>小室　開弘</t>
    <phoneticPr fontId="3"/>
  </si>
  <si>
    <t>まさお</t>
    <phoneticPr fontId="3"/>
  </si>
  <si>
    <t>わたなべ</t>
    <phoneticPr fontId="3"/>
  </si>
  <si>
    <t>たかお</t>
    <phoneticPr fontId="3"/>
  </si>
  <si>
    <t>D12</t>
    <phoneticPr fontId="3"/>
  </si>
  <si>
    <t>D15</t>
    <phoneticPr fontId="3"/>
  </si>
  <si>
    <t>しげお</t>
    <phoneticPr fontId="3"/>
  </si>
  <si>
    <t>おおそね</t>
    <phoneticPr fontId="3"/>
  </si>
  <si>
    <t>みきお</t>
    <phoneticPr fontId="3"/>
  </si>
  <si>
    <t>むらた</t>
    <phoneticPr fontId="3"/>
  </si>
  <si>
    <t>おおくぼ</t>
    <phoneticPr fontId="3"/>
  </si>
  <si>
    <t>いのうえ</t>
    <phoneticPr fontId="3"/>
  </si>
  <si>
    <t>やすお</t>
    <phoneticPr fontId="3"/>
  </si>
  <si>
    <t>いけだ</t>
    <phoneticPr fontId="3"/>
  </si>
  <si>
    <t>ふくしま</t>
    <phoneticPr fontId="3"/>
  </si>
  <si>
    <t>しろう</t>
    <phoneticPr fontId="3"/>
  </si>
  <si>
    <t>あきら</t>
    <phoneticPr fontId="3"/>
  </si>
  <si>
    <t>川上　和男</t>
    <phoneticPr fontId="3"/>
  </si>
  <si>
    <t>もとこ</t>
    <phoneticPr fontId="3"/>
  </si>
  <si>
    <t>はっとり</t>
    <phoneticPr fontId="3"/>
  </si>
  <si>
    <t>今村　一朗</t>
    <phoneticPr fontId="3"/>
  </si>
  <si>
    <t>いちろう</t>
    <phoneticPr fontId="3"/>
  </si>
  <si>
    <t>きむら</t>
    <phoneticPr fontId="3"/>
  </si>
  <si>
    <t>ながしま</t>
    <phoneticPr fontId="3"/>
  </si>
  <si>
    <t>みのる</t>
    <phoneticPr fontId="3"/>
  </si>
  <si>
    <t>あさみ</t>
    <phoneticPr fontId="3"/>
  </si>
  <si>
    <t>まこと</t>
    <phoneticPr fontId="3"/>
  </si>
  <si>
    <t>岩田　貴良</t>
    <phoneticPr fontId="3"/>
  </si>
  <si>
    <t>いわた</t>
    <phoneticPr fontId="3"/>
  </si>
  <si>
    <t>とみた</t>
    <phoneticPr fontId="3"/>
  </si>
  <si>
    <t>しまむら</t>
    <phoneticPr fontId="3"/>
  </si>
  <si>
    <t>　　　埼玉県退職校長会</t>
    <rPh sb="3" eb="6">
      <t>サイタマケン</t>
    </rPh>
    <rPh sb="6" eb="8">
      <t>タイショク</t>
    </rPh>
    <rPh sb="8" eb="11">
      <t>コウチョウカイ</t>
    </rPh>
    <phoneticPr fontId="1"/>
  </si>
  <si>
    <t>ニュースレター　作成発行、配布　　令和４年３月理事会で配布した。</t>
    <rPh sb="8" eb="10">
      <t>サクセイ</t>
    </rPh>
    <rPh sb="10" eb="12">
      <t>ハッコウ</t>
    </rPh>
    <rPh sb="13" eb="15">
      <t>ハイフ</t>
    </rPh>
    <rPh sb="17" eb="19">
      <t>レイワ</t>
    </rPh>
    <rPh sb="20" eb="21">
      <t>ネン</t>
    </rPh>
    <rPh sb="22" eb="23">
      <t>ガツ</t>
    </rPh>
    <rPh sb="23" eb="26">
      <t>リジカイ</t>
    </rPh>
    <rPh sb="27" eb="29">
      <t>ハイフ</t>
    </rPh>
    <phoneticPr fontId="1"/>
  </si>
  <si>
    <t>自己紹介</t>
    <rPh sb="0" eb="2">
      <t>ジコ</t>
    </rPh>
    <rPh sb="2" eb="4">
      <t>ショウカイ</t>
    </rPh>
    <phoneticPr fontId="1"/>
  </si>
  <si>
    <t>　　　　囲碁大会、ゴルフ大会、ニュースレター他について</t>
    <rPh sb="4" eb="6">
      <t>イゴ</t>
    </rPh>
    <rPh sb="6" eb="8">
      <t>タイカイ</t>
    </rPh>
    <rPh sb="12" eb="14">
      <t>タイカイ</t>
    </rPh>
    <rPh sb="22" eb="23">
      <t>ホカ</t>
    </rPh>
    <phoneticPr fontId="1"/>
  </si>
  <si>
    <t>６　申し込み　　各支部の担当者が、別添「参加申込書」を作成し、８月３０日（火）まで
　　　　　　　に、下記担当幹事あてに郵送してください。
　　　　　　　</t>
    <rPh sb="35" eb="36">
      <t>ニチ</t>
    </rPh>
    <rPh sb="37" eb="38">
      <t>ヒ</t>
    </rPh>
    <phoneticPr fontId="1"/>
  </si>
  <si>
    <t>２　会　　場　　ヘリテイジ浦和　別所沼会館（１階　大会議室）椅子席　</t>
    <rPh sb="13" eb="15">
      <t>ウラワ</t>
    </rPh>
    <rPh sb="25" eb="26">
      <t>ダイ</t>
    </rPh>
    <rPh sb="30" eb="33">
      <t>イスセキ</t>
    </rPh>
    <phoneticPr fontId="1"/>
  </si>
  <si>
    <t>　　　16:00　　　　　終了予定（参加者数により変わります）</t>
    <rPh sb="13" eb="15">
      <t>シュウリョウ</t>
    </rPh>
    <rPh sb="15" eb="17">
      <t>ヨテイ</t>
    </rPh>
    <rPh sb="18" eb="22">
      <t>サンカシャスウ</t>
    </rPh>
    <rPh sb="25" eb="26">
      <t>カ</t>
    </rPh>
    <phoneticPr fontId="1"/>
  </si>
  <si>
    <t>　※連絡は記録を必要とするため、できるだけ携帯へメールでお願いいたします。</t>
    <rPh sb="2" eb="4">
      <t>レンラク</t>
    </rPh>
    <rPh sb="5" eb="7">
      <t>キロク</t>
    </rPh>
    <rPh sb="8" eb="10">
      <t>ヒツヨウ</t>
    </rPh>
    <rPh sb="21" eb="23">
      <t>ケイタイ</t>
    </rPh>
    <rPh sb="29" eb="30">
      <t>ネガ</t>
    </rPh>
    <phoneticPr fontId="1"/>
  </si>
  <si>
    <t>連絡先　山﨑携帯番号：０９０－１８４３－３１２８</t>
    <rPh sb="0" eb="3">
      <t>レンラクサキ</t>
    </rPh>
    <rPh sb="4" eb="6">
      <t>ヤマザキ</t>
    </rPh>
    <rPh sb="6" eb="8">
      <t>ケイタイ</t>
    </rPh>
    <rPh sb="8" eb="10">
      <t>バンゴウ</t>
    </rPh>
    <phoneticPr fontId="1"/>
  </si>
  <si>
    <t>報告責任者の個人番号（　　　　　　　　　　　）携帯番号（　　　　　　　　　　）</t>
    <rPh sb="0" eb="2">
      <t>ホウコク</t>
    </rPh>
    <rPh sb="2" eb="5">
      <t>セキニンシャ</t>
    </rPh>
    <rPh sb="6" eb="8">
      <t>コジン</t>
    </rPh>
    <rPh sb="8" eb="10">
      <t>バンゴウ</t>
    </rPh>
    <rPh sb="23" eb="27">
      <t>ケイタイバンゴウ</t>
    </rPh>
    <phoneticPr fontId="1"/>
  </si>
  <si>
    <t>１.</t>
    <phoneticPr fontId="1"/>
  </si>
  <si>
    <t>（２）慶弔関係、逝去者の報告について。その他</t>
    <rPh sb="3" eb="5">
      <t>ケイチョウ</t>
    </rPh>
    <rPh sb="5" eb="7">
      <t>カンケイ</t>
    </rPh>
    <rPh sb="8" eb="10">
      <t>セイキョ</t>
    </rPh>
    <rPh sb="10" eb="11">
      <t>シャ</t>
    </rPh>
    <rPh sb="12" eb="14">
      <t>ホウコク</t>
    </rPh>
    <rPh sb="21" eb="22">
      <t>タ</t>
    </rPh>
    <phoneticPr fontId="1"/>
  </si>
  <si>
    <t>２.</t>
    <phoneticPr fontId="1"/>
  </si>
  <si>
    <t>上寿、米寿、傘寿名簿作成、祝賀　　（会報に掲載、総会要項に掲載）</t>
    <rPh sb="0" eb="2">
      <t>ジョウジュ</t>
    </rPh>
    <rPh sb="3" eb="5">
      <t>ベイジュ</t>
    </rPh>
    <rPh sb="6" eb="8">
      <t>サンジュ</t>
    </rPh>
    <rPh sb="8" eb="10">
      <t>メイボ</t>
    </rPh>
    <rPh sb="10" eb="12">
      <t>サクセイ</t>
    </rPh>
    <rPh sb="13" eb="15">
      <t>シュクガ</t>
    </rPh>
    <rPh sb="18" eb="20">
      <t>カイホウ</t>
    </rPh>
    <rPh sb="21" eb="23">
      <t>ケイサイ</t>
    </rPh>
    <rPh sb="24" eb="26">
      <t>ソウカイ</t>
    </rPh>
    <rPh sb="26" eb="28">
      <t>ヨウコウ</t>
    </rPh>
    <rPh sb="29" eb="31">
      <t>ケイサイ</t>
    </rPh>
    <phoneticPr fontId="1"/>
  </si>
  <si>
    <t>入会案内　作成、１０月開催の理事会で配布と同時にホームページに載せる予定</t>
    <rPh sb="0" eb="2">
      <t>ニュウカイ</t>
    </rPh>
    <rPh sb="2" eb="4">
      <t>アンナイ</t>
    </rPh>
    <rPh sb="5" eb="7">
      <t>サクセイ</t>
    </rPh>
    <rPh sb="10" eb="11">
      <t>ガツ</t>
    </rPh>
    <rPh sb="11" eb="13">
      <t>カイサイ</t>
    </rPh>
    <rPh sb="14" eb="17">
      <t>リジカイ</t>
    </rPh>
    <rPh sb="18" eb="20">
      <t>ハイフ</t>
    </rPh>
    <rPh sb="21" eb="23">
      <t>ドウジ</t>
    </rPh>
    <rPh sb="31" eb="32">
      <t>ノ</t>
    </rPh>
    <rPh sb="34" eb="36">
      <t>ヨテイ</t>
    </rPh>
    <phoneticPr fontId="1"/>
  </si>
  <si>
    <t>囲碁大会（R4.10.7）ゴルフ大会(R4.10.17)の開催　</t>
    <rPh sb="0" eb="2">
      <t>イゴ</t>
    </rPh>
    <rPh sb="2" eb="4">
      <t>タイカイ</t>
    </rPh>
    <rPh sb="16" eb="18">
      <t>タイカイ</t>
    </rPh>
    <rPh sb="29" eb="31">
      <t>カイサイ</t>
    </rPh>
    <phoneticPr fontId="1"/>
  </si>
  <si>
    <t>９.</t>
    <phoneticPr fontId="1"/>
  </si>
  <si>
    <t>令和６年度は会員名簿の改訂を行う予定です。これについては忌憚の無いご意見をいろいろな場で、いただきたいと思います。</t>
    <rPh sb="0" eb="2">
      <t>レイワ</t>
    </rPh>
    <rPh sb="3" eb="5">
      <t>ネンド</t>
    </rPh>
    <rPh sb="6" eb="8">
      <t>カイイン</t>
    </rPh>
    <rPh sb="8" eb="10">
      <t>メイボ</t>
    </rPh>
    <rPh sb="11" eb="13">
      <t>カイテイ</t>
    </rPh>
    <rPh sb="14" eb="15">
      <t>オコナ</t>
    </rPh>
    <rPh sb="16" eb="18">
      <t>ヨテイ</t>
    </rPh>
    <rPh sb="28" eb="30">
      <t>キタン</t>
    </rPh>
    <rPh sb="31" eb="32">
      <t>ナ</t>
    </rPh>
    <rPh sb="34" eb="36">
      <t>イケン</t>
    </rPh>
    <phoneticPr fontId="1"/>
  </si>
  <si>
    <t>　　</t>
    <phoneticPr fontId="1"/>
  </si>
  <si>
    <t>ＦＡＸ送付状</t>
    <rPh sb="3" eb="6">
      <t>ソウフジョウ</t>
    </rPh>
    <phoneticPr fontId="1"/>
  </si>
  <si>
    <t>【　ＴＯ　】</t>
    <phoneticPr fontId="1"/>
  </si>
  <si>
    <t>埼玉県退職校長会　事務局長</t>
    <rPh sb="0" eb="8">
      <t>サイタマケンタイショクコウチョウカイ</t>
    </rPh>
    <rPh sb="9" eb="11">
      <t>ジム</t>
    </rPh>
    <rPh sb="11" eb="13">
      <t>キョクチョウ</t>
    </rPh>
    <phoneticPr fontId="1"/>
  </si>
  <si>
    <t>稲葉昭一　様</t>
    <rPh sb="0" eb="2">
      <t>イナバ</t>
    </rPh>
    <rPh sb="2" eb="4">
      <t>ショウイチ</t>
    </rPh>
    <rPh sb="5" eb="6">
      <t>サマ</t>
    </rPh>
    <phoneticPr fontId="1"/>
  </si>
  <si>
    <t>（ＴＥＬ・ＦＡＸ　０４８－８２４－６６８０）</t>
    <phoneticPr fontId="1"/>
  </si>
  <si>
    <t>【</t>
    <phoneticPr fontId="1"/>
  </si>
  <si>
    <t>ＦＲＯＭ</t>
    <phoneticPr fontId="1"/>
  </si>
  <si>
    <t>】</t>
    <phoneticPr fontId="1"/>
  </si>
  <si>
    <t>・送付元　　　　　　  支部　　　　　　班</t>
    <rPh sb="1" eb="3">
      <t>ソウフ</t>
    </rPh>
    <rPh sb="3" eb="4">
      <t>モト</t>
    </rPh>
    <rPh sb="12" eb="14">
      <t>シブ</t>
    </rPh>
    <rPh sb="20" eb="21">
      <t>ハン</t>
    </rPh>
    <phoneticPr fontId="1"/>
  </si>
  <si>
    <t>氏　名</t>
    <rPh sb="0" eb="1">
      <t>シ</t>
    </rPh>
    <rPh sb="2" eb="3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</si>
  <si>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</si>
  <si>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会員の御逝去について</t>
    <rPh sb="0" eb="2">
      <t>カイイン</t>
    </rPh>
    <rPh sb="3" eb="6">
      <t>ゴセイキョ</t>
    </rPh>
    <phoneticPr fontId="1"/>
  </si>
  <si>
    <t>御逝去者御芳名</t>
    <phoneticPr fontId="1"/>
  </si>
  <si>
    <t>様</t>
    <rPh sb="0" eb="1">
      <t>サマ</t>
    </rPh>
    <phoneticPr fontId="1"/>
  </si>
  <si>
    <t>個人番号</t>
    <rPh sb="0" eb="2">
      <t>コジン</t>
    </rPh>
    <rPh sb="2" eb="4">
      <t>バンゴウ</t>
    </rPh>
    <phoneticPr fontId="1"/>
  </si>
  <si>
    <t>（令和元年度版「会員名簿」　　　ページ）</t>
    <rPh sb="1" eb="3">
      <t>レイワ</t>
    </rPh>
    <rPh sb="3" eb="6">
      <t>ガンネンド</t>
    </rPh>
    <rPh sb="6" eb="7">
      <t>バン</t>
    </rPh>
    <rPh sb="8" eb="10">
      <t>カイイン</t>
    </rPh>
    <rPh sb="10" eb="12">
      <t>メイボ</t>
    </rPh>
    <phoneticPr fontId="1"/>
  </si>
  <si>
    <t>※　現・元役職（副会長・支部長・幹事等）［　　　　　　年度］</t>
    <rPh sb="2" eb="3">
      <t>ゲン</t>
    </rPh>
    <rPh sb="4" eb="5">
      <t>モト</t>
    </rPh>
    <rPh sb="5" eb="7">
      <t>ヤクショク</t>
    </rPh>
    <rPh sb="8" eb="11">
      <t>フクカイチョウ</t>
    </rPh>
    <rPh sb="12" eb="15">
      <t>シブチョウ</t>
    </rPh>
    <rPh sb="16" eb="18">
      <t>カンジ</t>
    </rPh>
    <rPh sb="18" eb="19">
      <t>トウ</t>
    </rPh>
    <rPh sb="27" eb="29">
      <t>ネンド</t>
    </rPh>
    <phoneticPr fontId="1"/>
  </si>
  <si>
    <t>支部・班名</t>
    <rPh sb="0" eb="2">
      <t>シブ</t>
    </rPh>
    <rPh sb="3" eb="5">
      <t>ハンメイ</t>
    </rPh>
    <phoneticPr fontId="1"/>
  </si>
  <si>
    <t>　　　    　支部　　　　　　班</t>
    <rPh sb="8" eb="10">
      <t>シブ</t>
    </rPh>
    <rPh sb="16" eb="17">
      <t>ハン</t>
    </rPh>
    <phoneticPr fontId="1"/>
  </si>
  <si>
    <t>御逝去年月日</t>
    <rPh sb="0" eb="3">
      <t>ゴセイキョ</t>
    </rPh>
    <rPh sb="3" eb="6">
      <t>ネンガッピ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</si>
  <si>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</si>
  <si>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御香料送付先</t>
    <rPh sb="0" eb="1">
      <t>ゴ</t>
    </rPh>
    <rPh sb="1" eb="3">
      <t>コウリョウ</t>
    </rPh>
    <rPh sb="3" eb="6">
      <t>ソウフサキ</t>
    </rPh>
    <phoneticPr fontId="1"/>
  </si>
  <si>
    <t>電話番号</t>
    <rPh sb="0" eb="2">
      <t>デンワ</t>
    </rPh>
    <rPh sb="2" eb="4">
      <t>バンゴウ</t>
    </rPh>
    <rPh sb="3" eb="4">
      <t>ケイバン</t>
    </rPh>
    <phoneticPr fontId="1"/>
  </si>
  <si>
    <t>謹んで上記の通りお知らせ致します。</t>
    <rPh sb="0" eb="1">
      <t>ツツシ</t>
    </rPh>
    <rPh sb="3" eb="5">
      <t>ジョウキ</t>
    </rPh>
    <rPh sb="6" eb="7">
      <t>トオ</t>
    </rPh>
    <rPh sb="9" eb="10">
      <t>シ</t>
    </rPh>
    <rPh sb="12" eb="13">
      <t>イタ</t>
    </rPh>
    <phoneticPr fontId="1"/>
  </si>
  <si>
    <t>　　　</t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</si>
  <si>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</si>
  <si>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会員の逝去報告　様式</t>
    <rPh sb="0" eb="2">
      <t>カイイン</t>
    </rPh>
    <rPh sb="3" eb="5">
      <t>セイキョ</t>
    </rPh>
    <rPh sb="5" eb="7">
      <t>ホウコク</t>
    </rPh>
    <rPh sb="8" eb="10">
      <t>ヨウシキ</t>
    </rPh>
    <phoneticPr fontId="1"/>
  </si>
  <si>
    <t>開会</t>
    <rPh sb="0" eb="2">
      <t>カイカイ</t>
    </rPh>
    <phoneticPr fontId="1"/>
  </si>
  <si>
    <t>閉会</t>
    <rPh sb="0" eb="2">
      <t>ヘイカイ</t>
    </rPh>
    <phoneticPr fontId="1"/>
  </si>
  <si>
    <t>備考</t>
    <rPh sb="0" eb="2">
      <t>ビコウ</t>
    </rPh>
    <phoneticPr fontId="1"/>
  </si>
  <si>
    <t xml:space="preserve">                                                         埼玉県退職校長会</t>
    <phoneticPr fontId="1"/>
  </si>
  <si>
    <t>　　・７：３０から受付開始。開会式行わず、８：０３にスタート</t>
    <phoneticPr fontId="1"/>
  </si>
  <si>
    <t>②プレー費　８４００円（食事代込み）</t>
    <phoneticPr fontId="1"/>
  </si>
  <si>
    <t>③７０歳以上割引有（４００円又は５００円、証明するものが必要）</t>
    <rPh sb="13" eb="14">
      <t>エン</t>
    </rPh>
    <rPh sb="14" eb="15">
      <t>マタ</t>
    </rPh>
    <phoneticPr fontId="1"/>
  </si>
  <si>
    <t>　　　　　　　　　</t>
    <phoneticPr fontId="1"/>
  </si>
  <si>
    <r>
      <t>　　・第１位～第５位、及びベスグロ</t>
    </r>
    <r>
      <rPr>
        <sz val="11"/>
        <rFont val="ＭＳ 明朝"/>
        <family val="1"/>
        <charset val="128"/>
      </rPr>
      <t>賞</t>
    </r>
    <rPh sb="17" eb="18">
      <t>ショウ</t>
    </rPh>
    <phoneticPr fontId="1"/>
  </si>
  <si>
    <t>　　・ニアピン賞</t>
    <rPh sb="7" eb="8">
      <t>ショウ</t>
    </rPh>
    <phoneticPr fontId="1"/>
  </si>
  <si>
    <r>
      <t>・最高年齢者</t>
    </r>
    <r>
      <rPr>
        <sz val="11"/>
        <rFont val="ＭＳ 明朝"/>
        <family val="1"/>
        <charset val="128"/>
      </rPr>
      <t>特別賞</t>
    </r>
    <rPh sb="1" eb="6">
      <t>サイコウネンレイシャ</t>
    </rPh>
    <phoneticPr fontId="1"/>
  </si>
  <si>
    <r>
      <t>※　</t>
    </r>
    <r>
      <rPr>
        <u/>
        <sz val="11"/>
        <rFont val="ＭＳ 明朝"/>
        <family val="1"/>
        <charset val="128"/>
      </rPr>
      <t>表彰式は行いません</t>
    </r>
    <r>
      <rPr>
        <sz val="11"/>
        <rFont val="ＭＳ 明朝"/>
        <family val="2"/>
        <charset val="128"/>
      </rPr>
      <t>。入賞者には、QUOカードを即日郵送します。ま
　た、上記の結果等をホームページ及び会報でお知らせします。</t>
    </r>
    <rPh sb="2" eb="5">
      <t>ヒョウショウシキ</t>
    </rPh>
    <rPh sb="6" eb="7">
      <t>オコナ</t>
    </rPh>
    <rPh sb="12" eb="15">
      <t>ニュウショウシャ</t>
    </rPh>
    <rPh sb="25" eb="27">
      <t>ソクジツ</t>
    </rPh>
    <rPh sb="27" eb="29">
      <t>ユウソウ</t>
    </rPh>
    <rPh sb="38" eb="39">
      <t>ウエ</t>
    </rPh>
    <rPh sb="39" eb="40">
      <t>キ</t>
    </rPh>
    <rPh sb="41" eb="44">
      <t>ケッカトウ</t>
    </rPh>
    <rPh sb="51" eb="52">
      <t>オヨ</t>
    </rPh>
    <rPh sb="53" eb="55">
      <t>カイホウ</t>
    </rPh>
    <rPh sb="57" eb="58">
      <t>シ</t>
    </rPh>
    <phoneticPr fontId="1"/>
  </si>
  <si>
    <t>※　参加者全員の成績一覧表は、各支部の担当者に郵送します。</t>
    <rPh sb="2" eb="5">
      <t>サンカシャ</t>
    </rPh>
    <rPh sb="5" eb="7">
      <t>ゼンイン</t>
    </rPh>
    <rPh sb="8" eb="13">
      <t>セイセキイチランヒョウ</t>
    </rPh>
    <rPh sb="15" eb="18">
      <t>カクシブ</t>
    </rPh>
    <rPh sb="19" eb="22">
      <t>タントウシャ</t>
    </rPh>
    <rPh sb="23" eb="25">
      <t>ユウソウ</t>
    </rPh>
    <phoneticPr fontId="1"/>
  </si>
  <si>
    <t>より</t>
    <phoneticPr fontId="1"/>
  </si>
  <si>
    <t>　　　参加費（200円）を支払い、ゴルフ場の受付へ</t>
    <rPh sb="3" eb="6">
      <t>サンカヒ</t>
    </rPh>
    <rPh sb="10" eb="11">
      <t>エン</t>
    </rPh>
    <rPh sb="20" eb="21">
      <t>ジョウ</t>
    </rPh>
    <phoneticPr fontId="1"/>
  </si>
  <si>
    <r>
      <t>※　受付時、吉見ゴルフ場からの賞品（キャディバック・ボール）の</t>
    </r>
    <r>
      <rPr>
        <u/>
        <sz val="11"/>
        <rFont val="ＭＳ 明朝"/>
        <family val="1"/>
        <charset val="128"/>
      </rPr>
      <t>抽選</t>
    </r>
    <r>
      <rPr>
        <sz val="11"/>
        <rFont val="ＭＳ 明朝"/>
        <family val="2"/>
        <charset val="128"/>
      </rPr>
      <t>　
　を行います。</t>
    </r>
    <rPh sb="2" eb="5">
      <t>ウケツケジ</t>
    </rPh>
    <rPh sb="6" eb="8">
      <t>ヨシミ</t>
    </rPh>
    <rPh sb="11" eb="12">
      <t>ジョウ</t>
    </rPh>
    <rPh sb="15" eb="17">
      <t>ショウヒン</t>
    </rPh>
    <rPh sb="31" eb="33">
      <t>チュウセン</t>
    </rPh>
    <rPh sb="37" eb="38">
      <t>オコナ</t>
    </rPh>
    <phoneticPr fontId="1"/>
  </si>
  <si>
    <t>（３）競技終了後、組で１枚、フロントにスコアカードを提出し、解散</t>
    <rPh sb="3" eb="8">
      <t>キョウギシュウリョウゴ</t>
    </rPh>
    <rPh sb="9" eb="10">
      <t>クミ</t>
    </rPh>
    <rPh sb="12" eb="13">
      <t>マイ</t>
    </rPh>
    <rPh sb="26" eb="28">
      <t>テイシュツ</t>
    </rPh>
    <rPh sb="30" eb="32">
      <t>カイサン</t>
    </rPh>
    <phoneticPr fontId="1"/>
  </si>
  <si>
    <r>
      <t>　別添、「申込書」に参加者名等をもれなく記入して</t>
    </r>
    <r>
      <rPr>
        <u/>
        <sz val="11"/>
        <color theme="1"/>
        <rFont val="ＭＳ 明朝"/>
        <family val="1"/>
        <charset val="128"/>
      </rPr>
      <t>８月３１日</t>
    </r>
    <r>
      <rPr>
        <sz val="11"/>
        <color theme="1"/>
        <rFont val="ＭＳ 明朝"/>
        <family val="2"/>
        <charset val="128"/>
      </rPr>
      <t>までに下記宛お申し込みください。参加者がいない場合も申込書にその旨を記入してお送りください。</t>
    </r>
    <rPh sb="45" eb="48">
      <t>サンカシャ</t>
    </rPh>
    <rPh sb="52" eb="54">
      <t>バアイ</t>
    </rPh>
    <rPh sb="55" eb="57">
      <t>モウシコ</t>
    </rPh>
    <rPh sb="57" eb="58">
      <t>ショ</t>
    </rPh>
    <rPh sb="61" eb="62">
      <t>ムネ</t>
    </rPh>
    <rPh sb="63" eb="65">
      <t>キニュウ</t>
    </rPh>
    <rPh sb="68" eb="69">
      <t>オク</t>
    </rPh>
    <phoneticPr fontId="1"/>
  </si>
  <si>
    <t>（FAX）０４８－６７７－９０７８
その他　　　　※各組のスタート等詳細は、後日送付いたします。</t>
    <phoneticPr fontId="1"/>
  </si>
  <si>
    <t>　令和５年度　第１回　福利厚生部会要項</t>
    <rPh sb="1" eb="3">
      <t>レイワ</t>
    </rPh>
    <rPh sb="4" eb="6">
      <t>ネンド</t>
    </rPh>
    <rPh sb="7" eb="8">
      <t>ダイ</t>
    </rPh>
    <rPh sb="9" eb="10">
      <t>カイ</t>
    </rPh>
    <rPh sb="11" eb="13">
      <t>フクリ</t>
    </rPh>
    <rPh sb="13" eb="15">
      <t>コウセイ</t>
    </rPh>
    <rPh sb="15" eb="17">
      <t>ブカイ</t>
    </rPh>
    <rPh sb="17" eb="19">
      <t>ヨウコウ</t>
    </rPh>
    <phoneticPr fontId="1"/>
  </si>
  <si>
    <t>令和５年度　福利厚生部活動計画</t>
    <rPh sb="6" eb="8">
      <t>フクリ</t>
    </rPh>
    <rPh sb="8" eb="11">
      <t>コウセイブ</t>
    </rPh>
    <rPh sb="11" eb="13">
      <t>カツドウ</t>
    </rPh>
    <rPh sb="13" eb="15">
      <t>ケイカク</t>
    </rPh>
    <phoneticPr fontId="1"/>
  </si>
  <si>
    <t>令和５年度　囲碁大会要項</t>
    <rPh sb="6" eb="8">
      <t>イゴ</t>
    </rPh>
    <rPh sb="8" eb="10">
      <t>タイカイ</t>
    </rPh>
    <rPh sb="10" eb="12">
      <t>ヨウコウ</t>
    </rPh>
    <phoneticPr fontId="1"/>
  </si>
  <si>
    <t>令和５年度　囲碁大会参加申込書</t>
    <rPh sb="6" eb="8">
      <t>イゴ</t>
    </rPh>
    <rPh sb="8" eb="10">
      <t>タイカイ</t>
    </rPh>
    <rPh sb="10" eb="12">
      <t>サンカ</t>
    </rPh>
    <rPh sb="12" eb="14">
      <t>モウシコ</t>
    </rPh>
    <rPh sb="14" eb="15">
      <t>ショ</t>
    </rPh>
    <phoneticPr fontId="1"/>
  </si>
  <si>
    <t>令和５年度　ゴルフ大会要項</t>
    <rPh sb="9" eb="11">
      <t>タイカイ</t>
    </rPh>
    <rPh sb="11" eb="13">
      <t>ヨウコウ</t>
    </rPh>
    <phoneticPr fontId="1"/>
  </si>
  <si>
    <t>令和５年度　ゴルフ大会参加申込書</t>
    <rPh sb="9" eb="11">
      <t>タイカイ</t>
    </rPh>
    <rPh sb="11" eb="16">
      <t>サンカモウシコミショ</t>
    </rPh>
    <phoneticPr fontId="1"/>
  </si>
  <si>
    <t>令和５年度　上寿・米寿祝賀芳名簿　前期</t>
    <rPh sb="6" eb="8">
      <t>ジョウジュ</t>
    </rPh>
    <rPh sb="9" eb="11">
      <t>ベイジュ</t>
    </rPh>
    <rPh sb="11" eb="13">
      <t>シュクガ</t>
    </rPh>
    <rPh sb="13" eb="14">
      <t>ホウ</t>
    </rPh>
    <rPh sb="14" eb="16">
      <t>メイボ</t>
    </rPh>
    <rPh sb="17" eb="19">
      <t>ゼンキ</t>
    </rPh>
    <phoneticPr fontId="1"/>
  </si>
  <si>
    <t>令和５年度　上寿・米寿祝賀芳名簿　後期</t>
    <rPh sb="6" eb="8">
      <t>ジョウジュ</t>
    </rPh>
    <rPh sb="9" eb="11">
      <t>ベイジュ</t>
    </rPh>
    <rPh sb="11" eb="13">
      <t>シュクガ</t>
    </rPh>
    <rPh sb="13" eb="14">
      <t>ホウ</t>
    </rPh>
    <rPh sb="14" eb="16">
      <t>メイボ</t>
    </rPh>
    <rPh sb="17" eb="19">
      <t>コウキ</t>
    </rPh>
    <phoneticPr fontId="1"/>
  </si>
  <si>
    <t>令和５年度　傘寿祝賀芳名簿　前期</t>
    <rPh sb="6" eb="8">
      <t>サンジュ</t>
    </rPh>
    <rPh sb="8" eb="10">
      <t>シュクガ</t>
    </rPh>
    <rPh sb="10" eb="11">
      <t>ホウ</t>
    </rPh>
    <rPh sb="11" eb="13">
      <t>メイボ</t>
    </rPh>
    <rPh sb="14" eb="16">
      <t>ゼンキ</t>
    </rPh>
    <phoneticPr fontId="1"/>
  </si>
  <si>
    <t>令和５年度　傘寿祝賀芳名簿　後期</t>
    <rPh sb="6" eb="8">
      <t>サンジュ</t>
    </rPh>
    <rPh sb="8" eb="10">
      <t>シュクガ</t>
    </rPh>
    <rPh sb="10" eb="11">
      <t>ホウ</t>
    </rPh>
    <rPh sb="11" eb="13">
      <t>メイボ</t>
    </rPh>
    <rPh sb="14" eb="16">
      <t>コウキ</t>
    </rPh>
    <phoneticPr fontId="1"/>
  </si>
  <si>
    <t>令和４年度　福利厚生部活動報告</t>
    <rPh sb="6" eb="8">
      <t>フクリ</t>
    </rPh>
    <rPh sb="8" eb="11">
      <t>コウセイブ</t>
    </rPh>
    <rPh sb="11" eb="13">
      <t>カツドウ</t>
    </rPh>
    <rPh sb="13" eb="15">
      <t>ホウコク</t>
    </rPh>
    <phoneticPr fontId="1"/>
  </si>
  <si>
    <t>満年齢は</t>
    <rPh sb="0" eb="3">
      <t>マンネンレイ</t>
    </rPh>
    <phoneticPr fontId="3"/>
  </si>
  <si>
    <t>ふりがな</t>
    <phoneticPr fontId="3"/>
  </si>
  <si>
    <t>郵便番号</t>
  </si>
  <si>
    <t>住　所</t>
  </si>
  <si>
    <t>電話番号</t>
  </si>
  <si>
    <t>理事</t>
    <rPh sb="0" eb="2">
      <t>リジ</t>
    </rPh>
    <phoneticPr fontId="3"/>
  </si>
  <si>
    <t>佐藤  博志</t>
  </si>
  <si>
    <t>さとう   ひろし</t>
    <phoneticPr fontId="3"/>
  </si>
  <si>
    <t>A031136</t>
  </si>
  <si>
    <t>337-0053</t>
  </si>
  <si>
    <t>さいたま市見沼区大和田町2-803</t>
  </si>
  <si>
    <t>048-685-5545</t>
  </si>
  <si>
    <t>昭和27.2.5</t>
  </si>
  <si>
    <t>さとうひろし</t>
  </si>
  <si>
    <t>佐藤  誠造</t>
  </si>
  <si>
    <t>せいぞう</t>
    <phoneticPr fontId="3"/>
  </si>
  <si>
    <t>さとう   せいぞう</t>
    <phoneticPr fontId="3"/>
  </si>
  <si>
    <t>昭和20.9.17</t>
  </si>
  <si>
    <t>さとうせいぞう</t>
  </si>
  <si>
    <t>奈良  髙男</t>
    <rPh sb="4" eb="5">
      <t>コウ</t>
    </rPh>
    <rPh sb="5" eb="6">
      <t>オ</t>
    </rPh>
    <phoneticPr fontId="3"/>
  </si>
  <si>
    <t>なら</t>
    <phoneticPr fontId="3"/>
  </si>
  <si>
    <t>なら     たかお</t>
    <phoneticPr fontId="3"/>
  </si>
  <si>
    <t>C101055</t>
  </si>
  <si>
    <t>365-0054</t>
  </si>
  <si>
    <t>鴻巣市大間929</t>
    <rPh sb="3" eb="5">
      <t>オオマ</t>
    </rPh>
    <phoneticPr fontId="3"/>
  </si>
  <si>
    <t>048-542-1600</t>
  </si>
  <si>
    <t>ならたかお</t>
  </si>
  <si>
    <t>吉武    覚</t>
  </si>
  <si>
    <t>R4後期傘寿</t>
    <rPh sb="2" eb="4">
      <t>コウキ</t>
    </rPh>
    <rPh sb="4" eb="6">
      <t>サンジュ</t>
    </rPh>
    <phoneticPr fontId="3"/>
  </si>
  <si>
    <t>よしたけさとし</t>
  </si>
  <si>
    <t>関口  利夫</t>
  </si>
  <si>
    <t>としお</t>
    <phoneticPr fontId="3"/>
  </si>
  <si>
    <t>せきぐち としお</t>
    <phoneticPr fontId="3"/>
  </si>
  <si>
    <t>昭和25.5.29</t>
  </si>
  <si>
    <t>せきぐちとしお</t>
  </si>
  <si>
    <t>村田  博美</t>
    <rPh sb="0" eb="2">
      <t>ムラタ</t>
    </rPh>
    <rPh sb="4" eb="6">
      <t>ヒロミ</t>
    </rPh>
    <phoneticPr fontId="3"/>
  </si>
  <si>
    <t>ひろみ</t>
    <phoneticPr fontId="3"/>
  </si>
  <si>
    <t>むらた   ひろみ</t>
    <phoneticPr fontId="3"/>
  </si>
  <si>
    <t>F341039</t>
  </si>
  <si>
    <t>369-1412</t>
    <phoneticPr fontId="3"/>
  </si>
  <si>
    <t>皆野町皆野1229-1</t>
    <rPh sb="0" eb="3">
      <t>ミナノマチ</t>
    </rPh>
    <rPh sb="3" eb="5">
      <t>ミナノ</t>
    </rPh>
    <phoneticPr fontId="3"/>
  </si>
  <si>
    <t>0494-62-0184</t>
    <phoneticPr fontId="3"/>
  </si>
  <si>
    <t>R4新会員</t>
    <rPh sb="2" eb="5">
      <t>シンカイイン</t>
    </rPh>
    <phoneticPr fontId="3"/>
  </si>
  <si>
    <t>皆野</t>
  </si>
  <si>
    <t>むらたひろみ</t>
  </si>
  <si>
    <t>小峰  義明</t>
  </si>
  <si>
    <t>こみね      よしあき</t>
    <phoneticPr fontId="3"/>
  </si>
  <si>
    <t>G391024</t>
  </si>
  <si>
    <t>367-0245</t>
  </si>
  <si>
    <t>神川町植竹513</t>
  </si>
  <si>
    <t>0495-77-0128</t>
  </si>
  <si>
    <t>神川</t>
  </si>
  <si>
    <t>こみねよしあき</t>
  </si>
  <si>
    <t>小林  晃一</t>
  </si>
  <si>
    <t>こばやし こういち</t>
    <phoneticPr fontId="3"/>
  </si>
  <si>
    <t>熊谷市村岡301-1</t>
    <phoneticPr fontId="3"/>
  </si>
  <si>
    <t>こばやしこういち</t>
  </si>
  <si>
    <t>佐藤  明彦</t>
    <rPh sb="0" eb="2">
      <t>サトウ</t>
    </rPh>
    <rPh sb="4" eb="6">
      <t>アキヒコ</t>
    </rPh>
    <phoneticPr fontId="3"/>
  </si>
  <si>
    <t>あきひこ</t>
    <phoneticPr fontId="3"/>
  </si>
  <si>
    <t>さとう   あきひこ</t>
    <phoneticPr fontId="3"/>
  </si>
  <si>
    <t>I441083</t>
  </si>
  <si>
    <t>348-0052</t>
    <phoneticPr fontId="3"/>
  </si>
  <si>
    <t>羽生市東1-3-14</t>
    <rPh sb="0" eb="4">
      <t>ハニュウシヒガシ</t>
    </rPh>
    <phoneticPr fontId="3"/>
  </si>
  <si>
    <t>048-561-1281</t>
    <phoneticPr fontId="3"/>
  </si>
  <si>
    <t>R3新会員</t>
    <rPh sb="2" eb="5">
      <t>シンカイイン</t>
    </rPh>
    <phoneticPr fontId="3"/>
  </si>
  <si>
    <t>羽生</t>
  </si>
  <si>
    <t>さとうあきひこ</t>
  </si>
  <si>
    <t>山下    浩</t>
  </si>
  <si>
    <t>やました</t>
    <phoneticPr fontId="3"/>
  </si>
  <si>
    <t>やました ひろし</t>
    <phoneticPr fontId="3"/>
  </si>
  <si>
    <t>越谷市宮本町1-69-2</t>
    <phoneticPr fontId="3"/>
  </si>
  <si>
    <t>昭和27.2.22</t>
  </si>
  <si>
    <t>やましたひろし</t>
  </si>
  <si>
    <t>会長</t>
    <rPh sb="0" eb="2">
      <t>カイチョウ</t>
    </rPh>
    <phoneticPr fontId="3"/>
  </si>
  <si>
    <t>新井  俊一</t>
  </si>
  <si>
    <t>しゅんいち</t>
    <phoneticPr fontId="3"/>
  </si>
  <si>
    <t>あらい しゅんいち</t>
    <phoneticPr fontId="3"/>
  </si>
  <si>
    <t>H401081</t>
  </si>
  <si>
    <t>360-0841</t>
  </si>
  <si>
    <t>熊谷市新堀306-1</t>
  </si>
  <si>
    <t>048-532-5744</t>
  </si>
  <si>
    <t>昭和15.10.16</t>
  </si>
  <si>
    <t>R2前期傘寿</t>
    <rPh sb="2" eb="4">
      <t>ゼンキ</t>
    </rPh>
    <rPh sb="4" eb="6">
      <t>サンジュ</t>
    </rPh>
    <phoneticPr fontId="3"/>
  </si>
  <si>
    <t>あらいしゅんいち</t>
  </si>
  <si>
    <t>野口  淳一</t>
  </si>
  <si>
    <t>のぐち</t>
    <phoneticPr fontId="3"/>
  </si>
  <si>
    <t>じゅんいち</t>
    <phoneticPr fontId="3"/>
  </si>
  <si>
    <t>のぐち じゅんいち</t>
    <phoneticPr fontId="3"/>
  </si>
  <si>
    <t>J471034</t>
  </si>
  <si>
    <t>343-0827</t>
  </si>
  <si>
    <t>越谷市川柳町1-353</t>
    <rPh sb="5" eb="6">
      <t>マチ</t>
    </rPh>
    <phoneticPr fontId="3"/>
  </si>
  <si>
    <t>048-985-1298</t>
  </si>
  <si>
    <t>昭和22.2.1</t>
  </si>
  <si>
    <t>のぐちじゅんいち</t>
  </si>
  <si>
    <t>九ノ里  幸子</t>
  </si>
  <si>
    <t>くのり</t>
    <phoneticPr fontId="3"/>
  </si>
  <si>
    <t>さちこ</t>
    <phoneticPr fontId="3"/>
  </si>
  <si>
    <t>くのり   さちこ</t>
    <phoneticPr fontId="3"/>
  </si>
  <si>
    <t>J471037</t>
  </si>
  <si>
    <t>343-0002</t>
  </si>
  <si>
    <t>越谷市平方131-1</t>
  </si>
  <si>
    <t>048-974-0507</t>
  </si>
  <si>
    <t>昭和23.2.19</t>
  </si>
  <si>
    <t>くのりさちこ</t>
  </si>
  <si>
    <t>稲葉  昭一</t>
  </si>
  <si>
    <t>いなば</t>
    <phoneticPr fontId="3"/>
  </si>
  <si>
    <t>しょういち</t>
    <phoneticPr fontId="3"/>
  </si>
  <si>
    <t>いなば しょういち</t>
    <phoneticPr fontId="3"/>
  </si>
  <si>
    <t>330-0064</t>
  </si>
  <si>
    <t>さいたま市浦和区岸町4-26-1-1903</t>
  </si>
  <si>
    <t>昭和19.4.4</t>
  </si>
  <si>
    <t>事務局長･副会長</t>
    <rPh sb="0" eb="4">
      <t>ジムキョクチョウ</t>
    </rPh>
    <rPh sb="5" eb="8">
      <t>フクカイチョウ</t>
    </rPh>
    <phoneticPr fontId="3"/>
  </si>
  <si>
    <t>いなばしょういち</t>
  </si>
  <si>
    <t>庶務会計担当</t>
    <rPh sb="0" eb="2">
      <t>ショム</t>
    </rPh>
    <rPh sb="2" eb="4">
      <t>カイケイ</t>
    </rPh>
    <rPh sb="4" eb="6">
      <t>タントウ</t>
    </rPh>
    <phoneticPr fontId="3"/>
  </si>
  <si>
    <t>野本  キミ子</t>
  </si>
  <si>
    <t>のもと</t>
    <phoneticPr fontId="3"/>
  </si>
  <si>
    <t>きみこ</t>
    <phoneticPr fontId="3"/>
  </si>
  <si>
    <t>のもと   きみこ</t>
    <phoneticPr fontId="3"/>
  </si>
  <si>
    <t>336-0043</t>
  </si>
  <si>
    <t>さいたま市南区円正寺202-4</t>
  </si>
  <si>
    <t>昭和18.9.18</t>
  </si>
  <si>
    <t>R5前期傘寿</t>
    <rPh sb="2" eb="4">
      <t>ゼンキ</t>
    </rPh>
    <rPh sb="4" eb="6">
      <t>サンジュ</t>
    </rPh>
    <phoneticPr fontId="3"/>
  </si>
  <si>
    <t>のもときみこ</t>
  </si>
  <si>
    <t>福利厚生担当</t>
    <rPh sb="0" eb="2">
      <t>フクリ</t>
    </rPh>
    <rPh sb="2" eb="4">
      <t>コウセイ</t>
    </rPh>
    <rPh sb="4" eb="6">
      <t>タントウ</t>
    </rPh>
    <phoneticPr fontId="3"/>
  </si>
  <si>
    <t>髙取  廣美</t>
    <rPh sb="0" eb="1">
      <t>タカ</t>
    </rPh>
    <rPh sb="4" eb="5">
      <t>ヒロシ</t>
    </rPh>
    <phoneticPr fontId="3"/>
  </si>
  <si>
    <t>たかとり</t>
    <phoneticPr fontId="3"/>
  </si>
  <si>
    <t>たかとり ひろみ</t>
    <phoneticPr fontId="3"/>
  </si>
  <si>
    <t>330-0062</t>
  </si>
  <si>
    <t>さいたま市浦和区仲町3-8-13-1001</t>
  </si>
  <si>
    <t>昭和24.10.23</t>
  </si>
  <si>
    <t>たかとりひろみ</t>
  </si>
  <si>
    <t>山﨑    俊</t>
    <rPh sb="1" eb="2">
      <t>ザキ</t>
    </rPh>
    <phoneticPr fontId="3"/>
  </si>
  <si>
    <t>たかし</t>
    <phoneticPr fontId="3"/>
  </si>
  <si>
    <t>やまざき たかし</t>
    <phoneticPr fontId="3"/>
  </si>
  <si>
    <t>さいたま市浦和区岸町6-8-7</t>
  </si>
  <si>
    <t>昭和26.6.23</t>
  </si>
  <si>
    <t>やまざきたかし</t>
  </si>
  <si>
    <t>小林  俊雄</t>
  </si>
  <si>
    <t>こばやし としお</t>
    <phoneticPr fontId="3"/>
  </si>
  <si>
    <t>350-0143</t>
  </si>
  <si>
    <t>こばやしとしお</t>
  </si>
  <si>
    <t>加藤  美幸</t>
    <rPh sb="0" eb="2">
      <t>カトウ</t>
    </rPh>
    <rPh sb="4" eb="6">
      <t>ミユキ</t>
    </rPh>
    <phoneticPr fontId="3"/>
  </si>
  <si>
    <t>みゆき</t>
    <phoneticPr fontId="3"/>
  </si>
  <si>
    <t>かとう   みゆき</t>
    <phoneticPr fontId="3"/>
  </si>
  <si>
    <t>A011160</t>
  </si>
  <si>
    <t>336-0031</t>
  </si>
  <si>
    <t>さいたま市南区鹿手袋2-8-2-2</t>
    <rPh sb="4" eb="5">
      <t>シ</t>
    </rPh>
    <rPh sb="5" eb="7">
      <t>ミナミク</t>
    </rPh>
    <rPh sb="7" eb="10">
      <t>シカテブクロ</t>
    </rPh>
    <phoneticPr fontId="3"/>
  </si>
  <si>
    <t>048-677-9078</t>
  </si>
  <si>
    <t>かとうみゆき</t>
  </si>
  <si>
    <t>入間支部</t>
    <rPh sb="0" eb="2">
      <t>イルマ</t>
    </rPh>
    <rPh sb="2" eb="4">
      <t>シブ</t>
    </rPh>
    <phoneticPr fontId="3"/>
  </si>
  <si>
    <t>比企支部</t>
    <rPh sb="0" eb="2">
      <t>ヒキ</t>
    </rPh>
    <rPh sb="2" eb="4">
      <t>シブ</t>
    </rPh>
    <phoneticPr fontId="3"/>
  </si>
  <si>
    <t>秩父支部</t>
    <rPh sb="2" eb="4">
      <t>シブ</t>
    </rPh>
    <phoneticPr fontId="3"/>
  </si>
  <si>
    <t>児玉支部</t>
    <rPh sb="2" eb="4">
      <t>シブ</t>
    </rPh>
    <phoneticPr fontId="3"/>
  </si>
  <si>
    <t>大里支部</t>
    <rPh sb="2" eb="4">
      <t>シブ</t>
    </rPh>
    <phoneticPr fontId="3"/>
  </si>
  <si>
    <t>北埼玉支部</t>
    <rPh sb="3" eb="5">
      <t>シブ</t>
    </rPh>
    <phoneticPr fontId="3"/>
  </si>
  <si>
    <t>埼葛支部</t>
    <rPh sb="0" eb="2">
      <t>サイカツ</t>
    </rPh>
    <rPh sb="2" eb="4">
      <t>シブ</t>
    </rPh>
    <phoneticPr fontId="3"/>
  </si>
  <si>
    <t>さいたま市　支部</t>
    <rPh sb="6" eb="8">
      <t>シブ</t>
    </rPh>
    <phoneticPr fontId="3"/>
  </si>
  <si>
    <t>北足立南部　支部</t>
    <rPh sb="0" eb="3">
      <t>キタアダチ</t>
    </rPh>
    <rPh sb="3" eb="5">
      <t>ナンブ</t>
    </rPh>
    <rPh sb="6" eb="8">
      <t>シブ</t>
    </rPh>
    <phoneticPr fontId="3"/>
  </si>
  <si>
    <t>北足立北部　支部</t>
    <rPh sb="6" eb="8">
      <t>シブ</t>
    </rPh>
    <phoneticPr fontId="3"/>
  </si>
  <si>
    <t>副会長　　　　事務局長</t>
    <rPh sb="0" eb="3">
      <t>フクカイチョウ</t>
    </rPh>
    <rPh sb="7" eb="11">
      <t>ジムキョクチョウ</t>
    </rPh>
    <phoneticPr fontId="3"/>
  </si>
  <si>
    <t>【令和５年度】</t>
    <rPh sb="1" eb="3">
      <t>レイワ</t>
    </rPh>
    <rPh sb="4" eb="6">
      <t>ネンド</t>
    </rPh>
    <phoneticPr fontId="1"/>
  </si>
  <si>
    <t>令和４年度　福利厚生部　活動報告</t>
    <rPh sb="0" eb="2">
      <t>レイワ</t>
    </rPh>
    <rPh sb="3" eb="5">
      <t>ネンド</t>
    </rPh>
    <rPh sb="6" eb="11">
      <t>フクリコウセイブ</t>
    </rPh>
    <rPh sb="12" eb="14">
      <t>カツドウ</t>
    </rPh>
    <rPh sb="14" eb="16">
      <t>ホウコク</t>
    </rPh>
    <phoneticPr fontId="1"/>
  </si>
  <si>
    <t>令和５年２月１６日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</si>
  <si>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第１回　令和４年６月２４日　浦和コミュニティセンター　　</t>
    <rPh sb="0" eb="1">
      <t>ダイ</t>
    </rPh>
    <rPh sb="2" eb="3">
      <t>カイ</t>
    </rPh>
    <rPh sb="4" eb="6">
      <t>レイワ</t>
    </rPh>
    <rPh sb="7" eb="8">
      <t>ネン</t>
    </rPh>
    <rPh sb="9" eb="10">
      <t>ガツ</t>
    </rPh>
    <rPh sb="12" eb="13">
      <t>ニチ</t>
    </rPh>
    <rPh sb="14" eb="16">
      <t>ウラワ</t>
    </rPh>
    <phoneticPr fontId="1"/>
  </si>
  <si>
    <t>（１）部長・副部長選出　部長　佐藤誠造　氏</t>
    <rPh sb="3" eb="5">
      <t>ブチョウ</t>
    </rPh>
    <rPh sb="6" eb="9">
      <t>フクブチョウ</t>
    </rPh>
    <rPh sb="9" eb="11">
      <t>センシュツ</t>
    </rPh>
    <rPh sb="12" eb="14">
      <t>ブチョウ</t>
    </rPh>
    <rPh sb="15" eb="19">
      <t>サトウセイゾウ</t>
    </rPh>
    <rPh sb="20" eb="21">
      <t>シ</t>
    </rPh>
    <phoneticPr fontId="1"/>
  </si>
  <si>
    <r>
      <t>（２）本年度の活動計画　</t>
    </r>
    <r>
      <rPr>
        <sz val="11"/>
        <color theme="1"/>
        <rFont val="ＭＳ 明朝"/>
        <family val="2"/>
        <charset val="128"/>
      </rPr>
      <t xml:space="preserve">
　　　新入会員名簿・ニュースレター発行、囲碁大会・ゴルフ大会の実施他について</t>
    </r>
    <rPh sb="3" eb="6">
      <t>ホンネンド</t>
    </rPh>
    <rPh sb="7" eb="9">
      <t>カツドウ</t>
    </rPh>
    <rPh sb="9" eb="11">
      <t>ケイカク</t>
    </rPh>
    <rPh sb="16" eb="18">
      <t>シンニュウ</t>
    </rPh>
    <rPh sb="18" eb="20">
      <t>カイイン</t>
    </rPh>
    <rPh sb="20" eb="22">
      <t>メイボ</t>
    </rPh>
    <rPh sb="30" eb="32">
      <t>ハッコウ</t>
    </rPh>
    <rPh sb="33" eb="35">
      <t>イゴ</t>
    </rPh>
    <rPh sb="35" eb="37">
      <t>タイカイ</t>
    </rPh>
    <rPh sb="41" eb="43">
      <t>タイカイ</t>
    </rPh>
    <rPh sb="44" eb="46">
      <t>ジッシ</t>
    </rPh>
    <rPh sb="46" eb="47">
      <t>ホカ</t>
    </rPh>
    <phoneticPr fontId="1"/>
  </si>
  <si>
    <t>・新入会員名簿(１５４名分)の作成　・会員名簿の修正　</t>
    <rPh sb="1" eb="3">
      <t>シンニュウ</t>
    </rPh>
    <rPh sb="3" eb="5">
      <t>カイイン</t>
    </rPh>
    <rPh sb="5" eb="7">
      <t>メイボ</t>
    </rPh>
    <rPh sb="11" eb="12">
      <t>メイ</t>
    </rPh>
    <rPh sb="12" eb="13">
      <t>ブン</t>
    </rPh>
    <rPh sb="15" eb="17">
      <t>サクセイ</t>
    </rPh>
    <rPh sb="19" eb="21">
      <t>カイイン</t>
    </rPh>
    <rPh sb="21" eb="23">
      <t>メイボ</t>
    </rPh>
    <rPh sb="24" eb="26">
      <t>シュウセイ</t>
    </rPh>
    <phoneticPr fontId="1"/>
  </si>
  <si>
    <t>物故者名簿作成　　支部長会・理事会・定期総会要項に掲載</t>
    <rPh sb="0" eb="3">
      <t>ブッコシャ</t>
    </rPh>
    <rPh sb="3" eb="5">
      <t>メイボ</t>
    </rPh>
    <rPh sb="5" eb="7">
      <t>サクセイ</t>
    </rPh>
    <rPh sb="9" eb="12">
      <t>シブチョウ</t>
    </rPh>
    <rPh sb="12" eb="13">
      <t>カイ</t>
    </rPh>
    <rPh sb="14" eb="17">
      <t>リジカイ</t>
    </rPh>
    <rPh sb="18" eb="20">
      <t>テイキ</t>
    </rPh>
    <rPh sb="20" eb="22">
      <t>ソウカイ</t>
    </rPh>
    <rPh sb="22" eb="24">
      <t>ヨウコウ</t>
    </rPh>
    <rPh sb="25" eb="27">
      <t>ケイサイ</t>
    </rPh>
    <phoneticPr fontId="1"/>
  </si>
  <si>
    <t>弔慰　慶弔費の支出　　香典及び生花　</t>
    <rPh sb="0" eb="2">
      <t>チョウイ</t>
    </rPh>
    <rPh sb="3" eb="6">
      <t>ケイチョウヒ</t>
    </rPh>
    <rPh sb="7" eb="9">
      <t>シシュツ</t>
    </rPh>
    <rPh sb="11" eb="13">
      <t>コウデン</t>
    </rPh>
    <rPh sb="13" eb="14">
      <t>オヨ</t>
    </rPh>
    <rPh sb="15" eb="17">
      <t>セイカ</t>
    </rPh>
    <phoneticPr fontId="1"/>
  </si>
  <si>
    <t>入会案内　作成、配布（１０月理事会）令和４年度入会者数１５４名</t>
    <rPh sb="0" eb="2">
      <t>ニュウカイ</t>
    </rPh>
    <rPh sb="2" eb="4">
      <t>アンナイ</t>
    </rPh>
    <rPh sb="5" eb="7">
      <t>サクセイ</t>
    </rPh>
    <rPh sb="8" eb="10">
      <t>ハイフ</t>
    </rPh>
    <rPh sb="13" eb="14">
      <t>ガツ</t>
    </rPh>
    <rPh sb="14" eb="17">
      <t>リジカイ</t>
    </rPh>
    <rPh sb="18" eb="20">
      <t>レイワ</t>
    </rPh>
    <rPh sb="21" eb="23">
      <t>ネンド</t>
    </rPh>
    <rPh sb="23" eb="25">
      <t>ニュウカイ</t>
    </rPh>
    <rPh sb="25" eb="26">
      <t>シャ</t>
    </rPh>
    <rPh sb="26" eb="27">
      <t>スウ</t>
    </rPh>
    <rPh sb="30" eb="31">
      <t>メイ</t>
    </rPh>
    <phoneticPr fontId="1"/>
  </si>
  <si>
    <t>第２５回囲碁大会結果</t>
    <rPh sb="0" eb="1">
      <t>ダイ</t>
    </rPh>
    <rPh sb="3" eb="4">
      <t>カイ</t>
    </rPh>
    <rPh sb="4" eb="6">
      <t>イゴ</t>
    </rPh>
    <rPh sb="6" eb="8">
      <t>タイカイ</t>
    </rPh>
    <rPh sb="8" eb="10">
      <t>ケッカ</t>
    </rPh>
    <phoneticPr fontId="1"/>
  </si>
  <si>
    <t>開催日　　令和４年１０月７日(金)　会場　別所沼会館　</t>
    <rPh sb="0" eb="2">
      <t>カイサイ</t>
    </rPh>
    <rPh sb="3" eb="4">
      <t>テイジツ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キン</t>
    </rPh>
    <rPh sb="18" eb="20">
      <t>カイジョウ</t>
    </rPh>
    <rPh sb="21" eb="23">
      <t>ベッショ</t>
    </rPh>
    <rPh sb="23" eb="24">
      <t>ヌマ</t>
    </rPh>
    <rPh sb="24" eb="26">
      <t>カイカン</t>
    </rPh>
    <phoneticPr fontId="1"/>
  </si>
  <si>
    <t>成績</t>
    <rPh sb="0" eb="2">
      <t>セイセキ</t>
    </rPh>
    <phoneticPr fontId="1"/>
  </si>
  <si>
    <r>
      <t xml:space="preserve"> Ａ組　　優勝　関根要造　</t>
    </r>
    <r>
      <rPr>
        <b/>
        <sz val="10"/>
        <color theme="1"/>
        <rFont val="ＭＳ 明朝"/>
        <family val="1"/>
        <charset val="128"/>
      </rPr>
      <t>、　準優勝　吉野貞慶　、３位　吉岡通広</t>
    </r>
    <rPh sb="2" eb="3">
      <t>クミ</t>
    </rPh>
    <rPh sb="5" eb="7">
      <t>ユウショウ</t>
    </rPh>
    <rPh sb="8" eb="10">
      <t>セキネ</t>
    </rPh>
    <rPh sb="10" eb="12">
      <t>ヨウゾウ</t>
    </rPh>
    <rPh sb="15" eb="18">
      <t>ジュンユウショウ</t>
    </rPh>
    <rPh sb="19" eb="21">
      <t>ヨシノ</t>
    </rPh>
    <rPh sb="21" eb="22">
      <t>テイ</t>
    </rPh>
    <rPh sb="22" eb="23">
      <t>ケイ</t>
    </rPh>
    <rPh sb="26" eb="27">
      <t>イ</t>
    </rPh>
    <rPh sb="28" eb="30">
      <t>ヨシオカ</t>
    </rPh>
    <rPh sb="30" eb="31">
      <t>ツウ</t>
    </rPh>
    <rPh sb="31" eb="32">
      <t>ヒロ</t>
    </rPh>
    <phoneticPr fontId="1"/>
  </si>
  <si>
    <r>
      <t xml:space="preserve"> Ｂ組　　優勝　関口靖彦　</t>
    </r>
    <r>
      <rPr>
        <b/>
        <sz val="10"/>
        <color theme="1"/>
        <rFont val="ＭＳ 明朝"/>
        <family val="1"/>
        <charset val="128"/>
      </rPr>
      <t>、　準優勝　中山時次　、３位　栗田憲昭</t>
    </r>
    <rPh sb="2" eb="3">
      <t>クミ</t>
    </rPh>
    <rPh sb="5" eb="7">
      <t>ユウショウ</t>
    </rPh>
    <rPh sb="8" eb="10">
      <t>セキグチ</t>
    </rPh>
    <rPh sb="10" eb="12">
      <t>ヤスヒコ</t>
    </rPh>
    <rPh sb="15" eb="18">
      <t>ジュンユウショウ</t>
    </rPh>
    <rPh sb="19" eb="21">
      <t>ナカヤマ</t>
    </rPh>
    <rPh sb="21" eb="23">
      <t>トキツグ</t>
    </rPh>
    <rPh sb="26" eb="27">
      <t>イ</t>
    </rPh>
    <rPh sb="28" eb="30">
      <t>クリタ</t>
    </rPh>
    <rPh sb="30" eb="32">
      <t>ノリアキ</t>
    </rPh>
    <phoneticPr fontId="1"/>
  </si>
  <si>
    <r>
      <t xml:space="preserve"> Ｃ組　　優勝　田中秀信　</t>
    </r>
    <r>
      <rPr>
        <b/>
        <sz val="10"/>
        <color theme="1"/>
        <rFont val="ＭＳ 明朝"/>
        <family val="1"/>
        <charset val="128"/>
      </rPr>
      <t>、　準優勝　濱野紀生　、３位　井上修一</t>
    </r>
    <rPh sb="2" eb="3">
      <t>クミ</t>
    </rPh>
    <rPh sb="5" eb="7">
      <t>ユウショウ</t>
    </rPh>
    <rPh sb="8" eb="10">
      <t>タナカ</t>
    </rPh>
    <rPh sb="10" eb="12">
      <t>ヒデノブ</t>
    </rPh>
    <rPh sb="15" eb="18">
      <t>ジュンユウショウ</t>
    </rPh>
    <rPh sb="19" eb="21">
      <t>ハマノ</t>
    </rPh>
    <rPh sb="21" eb="23">
      <t>ノリオ</t>
    </rPh>
    <rPh sb="26" eb="27">
      <t>イ</t>
    </rPh>
    <rPh sb="28" eb="30">
      <t>イノウエ</t>
    </rPh>
    <rPh sb="30" eb="32">
      <t>シュウイチ</t>
    </rPh>
    <phoneticPr fontId="1"/>
  </si>
  <si>
    <t>第１６回　ゴルフ大会</t>
    <rPh sb="0" eb="1">
      <t>ダイ</t>
    </rPh>
    <rPh sb="3" eb="4">
      <t>カイ</t>
    </rPh>
    <rPh sb="8" eb="10">
      <t>タイカイ</t>
    </rPh>
    <phoneticPr fontId="1"/>
  </si>
  <si>
    <t>　令和４年１０月１８日(月)　　　会場　吉見町　吉見ゴルフ場　</t>
    <rPh sb="1" eb="3">
      <t>レイワ</t>
    </rPh>
    <rPh sb="4" eb="5">
      <t>ネン</t>
    </rPh>
    <rPh sb="7" eb="8">
      <t>ガツ</t>
    </rPh>
    <rPh sb="10" eb="11">
      <t>ニチ</t>
    </rPh>
    <rPh sb="12" eb="13">
      <t>ツキ</t>
    </rPh>
    <rPh sb="17" eb="19">
      <t>カイジョウ</t>
    </rPh>
    <rPh sb="20" eb="22">
      <t>ヨシミ</t>
    </rPh>
    <rPh sb="22" eb="23">
      <t>マチ</t>
    </rPh>
    <rPh sb="24" eb="26">
      <t>ヨシミ</t>
    </rPh>
    <rPh sb="29" eb="30">
      <t>ジョウ</t>
    </rPh>
    <phoneticPr fontId="1"/>
  </si>
  <si>
    <t>　　　　　　　　　　参加人数　１２１名　　平均　71.8歳　３１組</t>
    <rPh sb="10" eb="14">
      <t>サンカニンズウ</t>
    </rPh>
    <rPh sb="18" eb="19">
      <t>メイ</t>
    </rPh>
    <rPh sb="21" eb="23">
      <t>ヘイキン</t>
    </rPh>
    <rPh sb="28" eb="29">
      <t>サイ</t>
    </rPh>
    <rPh sb="32" eb="33">
      <t>クミ</t>
    </rPh>
    <phoneticPr fontId="1"/>
  </si>
  <si>
    <t>　優勝　根岸　敏夫　　　、準優勝　秋元　千代子　　　、３位　沖田　達雄</t>
    <rPh sb="1" eb="3">
      <t>ユウショウ</t>
    </rPh>
    <rPh sb="4" eb="6">
      <t>ネギシ</t>
    </rPh>
    <rPh sb="7" eb="9">
      <t>トシオ</t>
    </rPh>
    <rPh sb="13" eb="16">
      <t>ジュンユウショウ</t>
    </rPh>
    <rPh sb="17" eb="19">
      <t>アキモト</t>
    </rPh>
    <rPh sb="20" eb="23">
      <t>チヨコ</t>
    </rPh>
    <rPh sb="28" eb="29">
      <t>イ</t>
    </rPh>
    <rPh sb="30" eb="32">
      <t>オキタ</t>
    </rPh>
    <rPh sb="33" eb="35">
      <t>タツオ</t>
    </rPh>
    <phoneticPr fontId="1"/>
  </si>
  <si>
    <t>　４位　三橋　恒夫　　　、５位　　田代　孝治</t>
    <rPh sb="2" eb="3">
      <t>イ</t>
    </rPh>
    <rPh sb="4" eb="6">
      <t>ミハシ</t>
    </rPh>
    <rPh sb="7" eb="9">
      <t>ツネオ</t>
    </rPh>
    <rPh sb="14" eb="15">
      <t>イ</t>
    </rPh>
    <rPh sb="17" eb="19">
      <t>タシロ</t>
    </rPh>
    <rPh sb="20" eb="22">
      <t>タカハル</t>
    </rPh>
    <phoneticPr fontId="1"/>
  </si>
  <si>
    <t>　最高齢者賞　　飯島　留一（９０歳）  　ベスグロ賞　　新井　賢二（西38 東38　76）</t>
    <rPh sb="1" eb="4">
      <t>サイコウレイ</t>
    </rPh>
    <rPh sb="4" eb="5">
      <t>シャ</t>
    </rPh>
    <rPh sb="5" eb="6">
      <t>ショウ</t>
    </rPh>
    <rPh sb="8" eb="10">
      <t>イイジマ</t>
    </rPh>
    <rPh sb="11" eb="12">
      <t>ト</t>
    </rPh>
    <rPh sb="12" eb="13">
      <t>イチ</t>
    </rPh>
    <rPh sb="16" eb="17">
      <t>サイ</t>
    </rPh>
    <rPh sb="25" eb="26">
      <t>ショウ</t>
    </rPh>
    <rPh sb="28" eb="30">
      <t>アライ</t>
    </rPh>
    <rPh sb="31" eb="33">
      <t>ケンジ</t>
    </rPh>
    <rPh sb="34" eb="35">
      <t>ニシ</t>
    </rPh>
    <rPh sb="38" eb="39">
      <t>ヒガシ</t>
    </rPh>
    <phoneticPr fontId="1"/>
  </si>
  <si>
    <t>第１回　令和５年６月２７日　浦和コミュニティセンター　</t>
    <rPh sb="0" eb="1">
      <t>ダイ</t>
    </rPh>
    <rPh sb="2" eb="3">
      <t>カイ</t>
    </rPh>
    <rPh sb="4" eb="6">
      <t>レイワ</t>
    </rPh>
    <rPh sb="7" eb="8">
      <t>ネン</t>
    </rPh>
    <rPh sb="9" eb="10">
      <t>ガツ</t>
    </rPh>
    <rPh sb="12" eb="13">
      <t>ニチ</t>
    </rPh>
    <rPh sb="14" eb="16">
      <t>ウラワ</t>
    </rPh>
    <phoneticPr fontId="1"/>
  </si>
  <si>
    <t>第２回福利厚生部会　令和６年２月　　　活動のまとめと次年度の計画</t>
    <rPh sb="0" eb="1">
      <t>ダイ</t>
    </rPh>
    <rPh sb="2" eb="3">
      <t>カイ</t>
    </rPh>
    <rPh sb="3" eb="5">
      <t>フクリ</t>
    </rPh>
    <rPh sb="5" eb="7">
      <t>コウセイ</t>
    </rPh>
    <rPh sb="7" eb="9">
      <t>ブカイ</t>
    </rPh>
    <rPh sb="10" eb="12">
      <t>レイワ</t>
    </rPh>
    <rPh sb="13" eb="14">
      <t>ネン</t>
    </rPh>
    <rPh sb="15" eb="16">
      <t>ガツ</t>
    </rPh>
    <rPh sb="19" eb="21">
      <t>カツドウ</t>
    </rPh>
    <rPh sb="26" eb="29">
      <t>ジネンド</t>
    </rPh>
    <rPh sb="30" eb="32">
      <t>ケイカク</t>
    </rPh>
    <phoneticPr fontId="1"/>
  </si>
  <si>
    <t>囲碁大会（R５.10.6）ゴルフ大会(R５.10.16)の開催　</t>
    <rPh sb="0" eb="2">
      <t>イゴ</t>
    </rPh>
    <rPh sb="2" eb="4">
      <t>タイカイ</t>
    </rPh>
    <rPh sb="16" eb="18">
      <t>タイカイ</t>
    </rPh>
    <rPh sb="29" eb="31">
      <t>カイサイ</t>
    </rPh>
    <phoneticPr fontId="1"/>
  </si>
  <si>
    <t>会員名簿改訂に向けて準備作業を進める</t>
    <rPh sb="0" eb="2">
      <t>カイイン</t>
    </rPh>
    <rPh sb="2" eb="4">
      <t>メイボ</t>
    </rPh>
    <rPh sb="4" eb="6">
      <t>カイテイ</t>
    </rPh>
    <rPh sb="7" eb="8">
      <t>ム</t>
    </rPh>
    <rPh sb="10" eb="12">
      <t>ジュンビ</t>
    </rPh>
    <rPh sb="12" eb="14">
      <t>サギョウ</t>
    </rPh>
    <rPh sb="15" eb="16">
      <t>スス</t>
    </rPh>
    <phoneticPr fontId="1"/>
  </si>
  <si>
    <t>ニュースレター　作成発行　　令和６年３月理事会で配布予定</t>
    <rPh sb="8" eb="10">
      <t>サクセイ</t>
    </rPh>
    <rPh sb="10" eb="12">
      <t>ハッコウ</t>
    </rPh>
    <rPh sb="14" eb="16">
      <t>レイワ</t>
    </rPh>
    <rPh sb="17" eb="18">
      <t>ネン</t>
    </rPh>
    <rPh sb="19" eb="20">
      <t>ガツ</t>
    </rPh>
    <rPh sb="20" eb="23">
      <t>リジカイ</t>
    </rPh>
    <rPh sb="24" eb="26">
      <t>ハイフ</t>
    </rPh>
    <rPh sb="26" eb="28">
      <t>ヨテイ</t>
    </rPh>
    <phoneticPr fontId="1"/>
  </si>
  <si>
    <t>第２６回　囲碁大会実施要項</t>
    <rPh sb="11" eb="13">
      <t>ヨウコウ</t>
    </rPh>
    <phoneticPr fontId="1"/>
  </si>
  <si>
    <t>１　実施日時　　令和５年１０月６日（金）　午前９時３０分～午後４時頃終了予定</t>
    <rPh sb="18" eb="19">
      <t>キン</t>
    </rPh>
    <rPh sb="27" eb="28">
      <t>フン</t>
    </rPh>
    <rPh sb="32" eb="33">
      <t>ジ</t>
    </rPh>
    <rPh sb="33" eb="34">
      <t>コロ</t>
    </rPh>
    <rPh sb="34" eb="36">
      <t>シュウリョウ</t>
    </rPh>
    <rPh sb="36" eb="38">
      <t>ヨテイ</t>
    </rPh>
    <phoneticPr fontId="1"/>
  </si>
  <si>
    <t>令和５年度（第２６回）　囲碁大会参加申込書</t>
    <rPh sb="0" eb="1">
      <t>レイ</t>
    </rPh>
    <rPh sb="1" eb="2">
      <t>ワ</t>
    </rPh>
    <rPh sb="3" eb="5">
      <t>ネンド</t>
    </rPh>
    <rPh sb="4" eb="5">
      <t>ド</t>
    </rPh>
    <rPh sb="6" eb="7">
      <t>ダイ</t>
    </rPh>
    <rPh sb="9" eb="10">
      <t>カイ</t>
    </rPh>
    <rPh sb="12" eb="16">
      <t>イゴタイカイ</t>
    </rPh>
    <rPh sb="16" eb="18">
      <t>サンカ</t>
    </rPh>
    <rPh sb="18" eb="21">
      <t>モウシコミショ</t>
    </rPh>
    <phoneticPr fontId="1"/>
  </si>
  <si>
    <t>　この申込書は、参加者が無い場合でも、支部毎に8月29日までに作成し、同封の封筒で郵送してください。送付先　個人番号　Ａ０１１１１５　山﨑俊　宛</t>
    <rPh sb="3" eb="6">
      <t>モウシコミショ</t>
    </rPh>
    <rPh sb="8" eb="11">
      <t>サンカシャ</t>
    </rPh>
    <rPh sb="12" eb="13">
      <t>ナ</t>
    </rPh>
    <rPh sb="14" eb="16">
      <t>バアイ</t>
    </rPh>
    <rPh sb="19" eb="21">
      <t>シブ</t>
    </rPh>
    <rPh sb="21" eb="22">
      <t>ゴト</t>
    </rPh>
    <rPh sb="24" eb="25">
      <t>ガツ</t>
    </rPh>
    <rPh sb="27" eb="28">
      <t>ニチ</t>
    </rPh>
    <rPh sb="31" eb="33">
      <t>サクセイ</t>
    </rPh>
    <rPh sb="35" eb="37">
      <t>ドウフウ</t>
    </rPh>
    <rPh sb="38" eb="40">
      <t>フウトウ</t>
    </rPh>
    <rPh sb="41" eb="43">
      <t>ユウソウ</t>
    </rPh>
    <rPh sb="50" eb="53">
      <t>ソウフサキ</t>
    </rPh>
    <rPh sb="54" eb="56">
      <t>コジン</t>
    </rPh>
    <rPh sb="56" eb="58">
      <t>バンゴウ</t>
    </rPh>
    <rPh sb="67" eb="70">
      <t>ヤマザキタカシ</t>
    </rPh>
    <rPh sb="71" eb="72">
      <t>アテ</t>
    </rPh>
    <phoneticPr fontId="1"/>
  </si>
  <si>
    <t>個人番号順</t>
    <rPh sb="0" eb="5">
      <t>コジンバンゴウジュン</t>
    </rPh>
    <phoneticPr fontId="3"/>
  </si>
  <si>
    <t>A011004</t>
  </si>
  <si>
    <t>久米　昭治</t>
    <phoneticPr fontId="3"/>
  </si>
  <si>
    <t>R4物故014</t>
    <rPh sb="2" eb="4">
      <t>ブッコ</t>
    </rPh>
    <phoneticPr fontId="3"/>
  </si>
  <si>
    <t>くめ</t>
    <phoneticPr fontId="3"/>
  </si>
  <si>
    <t>E221008</t>
  </si>
  <si>
    <t>萩原　廣壽</t>
    <rPh sb="3" eb="4">
      <t>ヒロ</t>
    </rPh>
    <rPh sb="4" eb="5">
      <t>ジュ</t>
    </rPh>
    <phoneticPr fontId="3"/>
  </si>
  <si>
    <t>R4物故066</t>
    <rPh sb="2" eb="4">
      <t>ブッコ</t>
    </rPh>
    <phoneticPr fontId="3"/>
  </si>
  <si>
    <t>A011005</t>
  </si>
  <si>
    <t>柴﨑　和夫</t>
    <phoneticPr fontId="3"/>
  </si>
  <si>
    <t>R4物故031</t>
    <rPh sb="2" eb="4">
      <t>ブッコ</t>
    </rPh>
    <phoneticPr fontId="3"/>
  </si>
  <si>
    <t>しばさき</t>
    <phoneticPr fontId="3"/>
  </si>
  <si>
    <t>滑川</t>
    <rPh sb="0" eb="2">
      <t>ナメカワ</t>
    </rPh>
    <phoneticPr fontId="3"/>
  </si>
  <si>
    <t>E231008</t>
  </si>
  <si>
    <t>井上　裕壹</t>
    <rPh sb="4" eb="5">
      <t>イチ</t>
    </rPh>
    <phoneticPr fontId="3"/>
  </si>
  <si>
    <t>R4物故004</t>
    <rPh sb="2" eb="4">
      <t>ブッコ</t>
    </rPh>
    <phoneticPr fontId="3"/>
  </si>
  <si>
    <t>A011011</t>
  </si>
  <si>
    <t>風間　昭治</t>
    <phoneticPr fontId="3"/>
  </si>
  <si>
    <t>R4物故032</t>
    <rPh sb="2" eb="4">
      <t>ブッコ</t>
    </rPh>
    <phoneticPr fontId="3"/>
  </si>
  <si>
    <t>かざま</t>
    <phoneticPr fontId="3"/>
  </si>
  <si>
    <t>R4物故076</t>
    <rPh sb="2" eb="4">
      <t>ブッコ</t>
    </rPh>
    <phoneticPr fontId="3"/>
  </si>
  <si>
    <t>A011014</t>
  </si>
  <si>
    <t>加藤　正夫</t>
    <phoneticPr fontId="3"/>
  </si>
  <si>
    <t>R4物故090</t>
    <rPh sb="2" eb="4">
      <t>ブッコ</t>
    </rPh>
    <phoneticPr fontId="3"/>
  </si>
  <si>
    <t>みやざき</t>
    <phoneticPr fontId="3"/>
  </si>
  <si>
    <t>E261006</t>
  </si>
  <si>
    <t>岩田　　昭</t>
    <phoneticPr fontId="3"/>
  </si>
  <si>
    <t>R4物故043</t>
    <rPh sb="2" eb="4">
      <t>ブッコ</t>
    </rPh>
    <phoneticPr fontId="3"/>
  </si>
  <si>
    <t>A011017</t>
  </si>
  <si>
    <t>大塚　豊彦</t>
    <phoneticPr fontId="3"/>
  </si>
  <si>
    <t>R4物故073</t>
    <rPh sb="2" eb="4">
      <t>ブッコ</t>
    </rPh>
    <phoneticPr fontId="3"/>
  </si>
  <si>
    <t>おかむら</t>
    <phoneticPr fontId="3"/>
  </si>
  <si>
    <t>E271001</t>
  </si>
  <si>
    <t>中澤　邦雄</t>
    <rPh sb="1" eb="2">
      <t>サワ</t>
    </rPh>
    <phoneticPr fontId="3"/>
  </si>
  <si>
    <t>R4物故012</t>
    <rPh sb="2" eb="4">
      <t>ブッコ</t>
    </rPh>
    <phoneticPr fontId="3"/>
  </si>
  <si>
    <t>A011035</t>
  </si>
  <si>
    <t>宮﨑　信一</t>
    <phoneticPr fontId="3"/>
  </si>
  <si>
    <t>R4物故083</t>
    <rPh sb="2" eb="4">
      <t>ブッコ</t>
    </rPh>
    <phoneticPr fontId="3"/>
  </si>
  <si>
    <t>つのだ</t>
    <phoneticPr fontId="3"/>
  </si>
  <si>
    <t>F311009</t>
  </si>
  <si>
    <t>若林　　好</t>
    <phoneticPr fontId="3"/>
  </si>
  <si>
    <t>R4物故091</t>
    <rPh sb="2" eb="4">
      <t>ブッコ</t>
    </rPh>
    <phoneticPr fontId="3"/>
  </si>
  <si>
    <t>A011111</t>
  </si>
  <si>
    <t>岡村　文雄</t>
    <phoneticPr fontId="3"/>
  </si>
  <si>
    <t>R4物故020</t>
    <rPh sb="2" eb="4">
      <t>ブッコ</t>
    </rPh>
    <phoneticPr fontId="3"/>
  </si>
  <si>
    <t>F311014</t>
  </si>
  <si>
    <t>大塚　　弘</t>
    <phoneticPr fontId="3"/>
  </si>
  <si>
    <t>R4物故019</t>
    <rPh sb="2" eb="4">
      <t>ブッコ</t>
    </rPh>
    <phoneticPr fontId="3"/>
  </si>
  <si>
    <t>A021002</t>
  </si>
  <si>
    <t>角田　　樹</t>
    <phoneticPr fontId="3"/>
  </si>
  <si>
    <t>R4物故036</t>
    <rPh sb="2" eb="4">
      <t>ブッコ</t>
    </rPh>
    <phoneticPr fontId="3"/>
  </si>
  <si>
    <t>おおき</t>
    <phoneticPr fontId="3"/>
  </si>
  <si>
    <t>F311015</t>
  </si>
  <si>
    <t>富田　保雄</t>
    <phoneticPr fontId="3"/>
  </si>
  <si>
    <t>R4物故080</t>
    <rPh sb="2" eb="4">
      <t>ブッコ</t>
    </rPh>
    <phoneticPr fontId="3"/>
  </si>
  <si>
    <t>A031014</t>
  </si>
  <si>
    <t>鈴木　良二</t>
    <rPh sb="4" eb="5">
      <t>ニ</t>
    </rPh>
    <phoneticPr fontId="3"/>
  </si>
  <si>
    <t>R4物故021</t>
    <rPh sb="2" eb="4">
      <t>ブッコ</t>
    </rPh>
    <phoneticPr fontId="3"/>
  </si>
  <si>
    <t>まつざわ</t>
    <phoneticPr fontId="3"/>
  </si>
  <si>
    <t>F311027</t>
  </si>
  <si>
    <t>横田　忠雄</t>
    <phoneticPr fontId="3"/>
  </si>
  <si>
    <t>R4物故050</t>
    <rPh sb="2" eb="4">
      <t>ブッコ</t>
    </rPh>
    <phoneticPr fontId="3"/>
  </si>
  <si>
    <t>A031058</t>
  </si>
  <si>
    <t>大木　繁司</t>
    <phoneticPr fontId="3"/>
  </si>
  <si>
    <t>R4物故044</t>
    <rPh sb="2" eb="4">
      <t>ブッコ</t>
    </rPh>
    <phoneticPr fontId="3"/>
  </si>
  <si>
    <t>F311038</t>
  </si>
  <si>
    <t>児玉　修司</t>
    <phoneticPr fontId="3"/>
  </si>
  <si>
    <t>R4物故028</t>
    <rPh sb="2" eb="4">
      <t>ブッコ</t>
    </rPh>
    <phoneticPr fontId="3"/>
  </si>
  <si>
    <t>A031154</t>
  </si>
  <si>
    <t>松澤　　隆</t>
    <phoneticPr fontId="3"/>
  </si>
  <si>
    <t>R4物故008</t>
    <rPh sb="2" eb="4">
      <t>ブッコ</t>
    </rPh>
    <phoneticPr fontId="3"/>
  </si>
  <si>
    <t>F311064</t>
  </si>
  <si>
    <t>土屋　米男</t>
    <phoneticPr fontId="3"/>
  </si>
  <si>
    <t>R4物故070</t>
    <rPh sb="2" eb="4">
      <t>ブッコ</t>
    </rPh>
    <phoneticPr fontId="3"/>
  </si>
  <si>
    <t>A041037</t>
  </si>
  <si>
    <t>田中　秀信</t>
    <phoneticPr fontId="3"/>
  </si>
  <si>
    <t>R4物故082</t>
    <rPh sb="2" eb="4">
      <t>ブッコ</t>
    </rPh>
    <phoneticPr fontId="3"/>
  </si>
  <si>
    <t>F321006</t>
  </si>
  <si>
    <t>若林　和男</t>
    <phoneticPr fontId="3"/>
  </si>
  <si>
    <t>R4物故095</t>
    <rPh sb="2" eb="4">
      <t>ブッコ</t>
    </rPh>
    <phoneticPr fontId="3"/>
  </si>
  <si>
    <t>A041056</t>
    <phoneticPr fontId="3"/>
  </si>
  <si>
    <t>黒須  隆雄</t>
    <phoneticPr fontId="3"/>
  </si>
  <si>
    <t>R4物故093</t>
    <rPh sb="2" eb="4">
      <t>ブッコ</t>
    </rPh>
    <phoneticPr fontId="3"/>
  </si>
  <si>
    <t>あんどう</t>
    <phoneticPr fontId="3"/>
  </si>
  <si>
    <t>F341014</t>
  </si>
  <si>
    <t>塩旗　國光</t>
    <phoneticPr fontId="3"/>
  </si>
  <si>
    <t>R4物故037</t>
    <rPh sb="2" eb="4">
      <t>ブッコ</t>
    </rPh>
    <phoneticPr fontId="3"/>
  </si>
  <si>
    <t>B051004</t>
  </si>
  <si>
    <t>小林　徳之助</t>
    <phoneticPr fontId="3"/>
  </si>
  <si>
    <t>R4物故048</t>
    <rPh sb="2" eb="4">
      <t>ブッコ</t>
    </rPh>
    <phoneticPr fontId="3"/>
  </si>
  <si>
    <t>きばやし</t>
    <phoneticPr fontId="3"/>
  </si>
  <si>
    <t>G351008</t>
  </si>
  <si>
    <t>庄田　孟史</t>
    <phoneticPr fontId="3"/>
  </si>
  <si>
    <t>R4物故034</t>
    <rPh sb="2" eb="4">
      <t>ブッコ</t>
    </rPh>
    <phoneticPr fontId="3"/>
  </si>
  <si>
    <t>B051031</t>
  </si>
  <si>
    <t>田中　清邦</t>
    <phoneticPr fontId="3"/>
  </si>
  <si>
    <t>R4物故075</t>
    <rPh sb="2" eb="4">
      <t>ブッコ</t>
    </rPh>
    <phoneticPr fontId="3"/>
  </si>
  <si>
    <t>美里</t>
    <rPh sb="0" eb="2">
      <t>ミサト</t>
    </rPh>
    <phoneticPr fontId="3"/>
  </si>
  <si>
    <t>G381005</t>
  </si>
  <si>
    <t>飯島　茂明</t>
    <phoneticPr fontId="3"/>
  </si>
  <si>
    <t>R4物故006</t>
    <rPh sb="2" eb="4">
      <t>ブッコ</t>
    </rPh>
    <phoneticPr fontId="3"/>
  </si>
  <si>
    <t>B051037</t>
  </si>
  <si>
    <t>安東　幸甫</t>
    <phoneticPr fontId="3"/>
  </si>
  <si>
    <t>R4物故047</t>
    <rPh sb="2" eb="4">
      <t>ブッコ</t>
    </rPh>
    <phoneticPr fontId="3"/>
  </si>
  <si>
    <t>ますだ</t>
    <phoneticPr fontId="3"/>
  </si>
  <si>
    <t>G381008</t>
  </si>
  <si>
    <t>秋山　武夫</t>
    <phoneticPr fontId="3"/>
  </si>
  <si>
    <t>R4物故081</t>
    <rPh sb="2" eb="4">
      <t>ブッコ</t>
    </rPh>
    <phoneticPr fontId="3"/>
  </si>
  <si>
    <t>B051046</t>
  </si>
  <si>
    <t>瀬田　隆司</t>
    <phoneticPr fontId="3"/>
  </si>
  <si>
    <t>R4物故092</t>
    <rPh sb="2" eb="4">
      <t>ブッコ</t>
    </rPh>
    <phoneticPr fontId="3"/>
  </si>
  <si>
    <t>G391001</t>
  </si>
  <si>
    <t>浅見　　静</t>
    <phoneticPr fontId="3"/>
  </si>
  <si>
    <t>R4物故094</t>
    <rPh sb="2" eb="4">
      <t>ブッコ</t>
    </rPh>
    <phoneticPr fontId="3"/>
  </si>
  <si>
    <t>B051102</t>
  </si>
  <si>
    <t>木林　唯廣</t>
    <rPh sb="4" eb="5">
      <t>ヒロシ</t>
    </rPh>
    <phoneticPr fontId="3"/>
  </si>
  <si>
    <t>R4物故067</t>
    <rPh sb="2" eb="4">
      <t>ブッコ</t>
    </rPh>
    <phoneticPr fontId="3"/>
  </si>
  <si>
    <t>ふくだ</t>
    <phoneticPr fontId="3"/>
  </si>
  <si>
    <t>R4物故049</t>
    <rPh sb="2" eb="4">
      <t>ブッコ</t>
    </rPh>
    <phoneticPr fontId="3"/>
  </si>
  <si>
    <t>B071001</t>
  </si>
  <si>
    <t>鈴木　昭平</t>
    <phoneticPr fontId="3"/>
  </si>
  <si>
    <t>R4物故045</t>
    <rPh sb="2" eb="4">
      <t>ブッコ</t>
    </rPh>
    <phoneticPr fontId="3"/>
  </si>
  <si>
    <t>たけだ</t>
    <phoneticPr fontId="3"/>
  </si>
  <si>
    <t>G392002</t>
  </si>
  <si>
    <t>前原　信芳</t>
    <phoneticPr fontId="3"/>
  </si>
  <si>
    <t>R4物故058</t>
    <rPh sb="2" eb="4">
      <t>ブッコ</t>
    </rPh>
    <phoneticPr fontId="3"/>
  </si>
  <si>
    <t>B071009</t>
  </si>
  <si>
    <t>増田　　積</t>
    <phoneticPr fontId="3"/>
  </si>
  <si>
    <t>R4物故039</t>
    <rPh sb="2" eb="4">
      <t>ブッコ</t>
    </rPh>
    <phoneticPr fontId="3"/>
  </si>
  <si>
    <t>くりはら</t>
    <phoneticPr fontId="3"/>
  </si>
  <si>
    <t>H401032</t>
  </si>
  <si>
    <t>栗原　保夫</t>
    <phoneticPr fontId="3"/>
  </si>
  <si>
    <t>R4物故086</t>
    <rPh sb="2" eb="4">
      <t>ブッコ</t>
    </rPh>
    <phoneticPr fontId="3"/>
  </si>
  <si>
    <t>B081007</t>
  </si>
  <si>
    <t>中川　武夫</t>
    <phoneticPr fontId="3"/>
  </si>
  <si>
    <t>R4物故096</t>
    <rPh sb="2" eb="4">
      <t>ブッコ</t>
    </rPh>
    <phoneticPr fontId="3"/>
  </si>
  <si>
    <t>あきもと</t>
    <phoneticPr fontId="3"/>
  </si>
  <si>
    <t>H401039</t>
  </si>
  <si>
    <t>関根昇一郎</t>
    <phoneticPr fontId="3"/>
  </si>
  <si>
    <t>R4物故029</t>
    <rPh sb="2" eb="4">
      <t>ブッコ</t>
    </rPh>
    <phoneticPr fontId="3"/>
  </si>
  <si>
    <t>C092002</t>
  </si>
  <si>
    <t>森田　元信</t>
    <phoneticPr fontId="3"/>
  </si>
  <si>
    <t>R4物故088</t>
    <rPh sb="2" eb="4">
      <t>ブッコ</t>
    </rPh>
    <phoneticPr fontId="3"/>
  </si>
  <si>
    <t>かねこ</t>
    <phoneticPr fontId="3"/>
  </si>
  <si>
    <t>H401069</t>
  </si>
  <si>
    <t>内田　忠明</t>
    <phoneticPr fontId="3"/>
  </si>
  <si>
    <t>R4物故054</t>
    <rPh sb="2" eb="4">
      <t>ブッコ</t>
    </rPh>
    <phoneticPr fontId="3"/>
  </si>
  <si>
    <t>C092003</t>
  </si>
  <si>
    <t>関口　茂弥</t>
    <phoneticPr fontId="3"/>
  </si>
  <si>
    <t>R4物故001</t>
    <rPh sb="2" eb="4">
      <t>ブッコ</t>
    </rPh>
    <phoneticPr fontId="3"/>
  </si>
  <si>
    <t>ねぎし</t>
    <phoneticPr fontId="3"/>
  </si>
  <si>
    <t>H411004</t>
  </si>
  <si>
    <t>相原　重信</t>
    <phoneticPr fontId="3"/>
  </si>
  <si>
    <t>R4物故074</t>
    <rPh sb="2" eb="4">
      <t>ブッコ</t>
    </rPh>
    <phoneticPr fontId="3"/>
  </si>
  <si>
    <t>C092005</t>
  </si>
  <si>
    <t>福田　　勇</t>
    <phoneticPr fontId="3"/>
  </si>
  <si>
    <t>R4物故016</t>
    <rPh sb="2" eb="4">
      <t>ブッコ</t>
    </rPh>
    <phoneticPr fontId="3"/>
  </si>
  <si>
    <t>やない</t>
    <phoneticPr fontId="3"/>
  </si>
  <si>
    <t>H411006</t>
  </si>
  <si>
    <t>笠原　栄一</t>
    <phoneticPr fontId="3"/>
  </si>
  <si>
    <t>R4物故007</t>
    <rPh sb="2" eb="4">
      <t>ブッコ</t>
    </rPh>
    <phoneticPr fontId="3"/>
  </si>
  <si>
    <t>C092006</t>
  </si>
  <si>
    <t>武田　有弘</t>
    <phoneticPr fontId="3"/>
  </si>
  <si>
    <t>R4物故051</t>
    <rPh sb="2" eb="4">
      <t>ブッコ</t>
    </rPh>
    <phoneticPr fontId="3"/>
  </si>
  <si>
    <t>H411009</t>
  </si>
  <si>
    <t>持田　　勉</t>
    <phoneticPr fontId="3"/>
  </si>
  <si>
    <t>R4物故060</t>
    <rPh sb="2" eb="4">
      <t>ブッコ</t>
    </rPh>
    <phoneticPr fontId="3"/>
  </si>
  <si>
    <t>C101006</t>
  </si>
  <si>
    <t>栗原　幹雄</t>
    <phoneticPr fontId="3"/>
  </si>
  <si>
    <t>R4物故071</t>
    <rPh sb="2" eb="4">
      <t>ブッコ</t>
    </rPh>
    <phoneticPr fontId="3"/>
  </si>
  <si>
    <t>H421002</t>
  </si>
  <si>
    <t>関根　輝三</t>
    <phoneticPr fontId="3"/>
  </si>
  <si>
    <t>R4物故069</t>
    <rPh sb="2" eb="4">
      <t>ブッコ</t>
    </rPh>
    <phoneticPr fontId="3"/>
  </si>
  <si>
    <t>C101012</t>
  </si>
  <si>
    <t>秋元　尚夫</t>
    <phoneticPr fontId="3"/>
  </si>
  <si>
    <t>R4物故068</t>
    <rPh sb="2" eb="4">
      <t>ブッコ</t>
    </rPh>
    <phoneticPr fontId="3"/>
  </si>
  <si>
    <t>すぎやま</t>
    <phoneticPr fontId="3"/>
  </si>
  <si>
    <t>I431004</t>
  </si>
  <si>
    <t>中野　一太</t>
    <phoneticPr fontId="3"/>
  </si>
  <si>
    <t>R4物故065</t>
    <rPh sb="2" eb="4">
      <t>ブッコ</t>
    </rPh>
    <phoneticPr fontId="3"/>
  </si>
  <si>
    <t>C103001</t>
  </si>
  <si>
    <t>金子　修富</t>
    <phoneticPr fontId="3"/>
  </si>
  <si>
    <t>R4物故022</t>
    <rPh sb="2" eb="4">
      <t>ブッコ</t>
    </rPh>
    <phoneticPr fontId="3"/>
  </si>
  <si>
    <t>I451006</t>
  </si>
  <si>
    <t>橋本　二郎</t>
    <rPh sb="3" eb="4">
      <t>ニ</t>
    </rPh>
    <phoneticPr fontId="3"/>
  </si>
  <si>
    <t>R4物故079</t>
    <rPh sb="2" eb="4">
      <t>ブッコ</t>
    </rPh>
    <phoneticPr fontId="3"/>
  </si>
  <si>
    <t>D111009</t>
  </si>
  <si>
    <t>根岸　清躬</t>
    <rPh sb="3" eb="4">
      <t>キヨシ</t>
    </rPh>
    <rPh sb="4" eb="5">
      <t>ミ</t>
    </rPh>
    <phoneticPr fontId="3"/>
  </si>
  <si>
    <t>R4物故023</t>
    <rPh sb="2" eb="4">
      <t>ブッコ</t>
    </rPh>
    <phoneticPr fontId="3"/>
  </si>
  <si>
    <t>かすや</t>
    <phoneticPr fontId="3"/>
  </si>
  <si>
    <t>I451015</t>
  </si>
  <si>
    <t>加藤　　剛</t>
    <phoneticPr fontId="3"/>
  </si>
  <si>
    <t>R4物故098</t>
    <rPh sb="2" eb="4">
      <t>ブッコ</t>
    </rPh>
    <phoneticPr fontId="3"/>
  </si>
  <si>
    <t>D111013</t>
  </si>
  <si>
    <t>柳井　　弘</t>
    <phoneticPr fontId="3"/>
  </si>
  <si>
    <t>R4物故052</t>
    <rPh sb="2" eb="4">
      <t>ブッコ</t>
    </rPh>
    <phoneticPr fontId="3"/>
  </si>
  <si>
    <t>I451016</t>
  </si>
  <si>
    <t>北島　三男</t>
    <phoneticPr fontId="3"/>
  </si>
  <si>
    <t>R4物故041</t>
    <rPh sb="2" eb="4">
      <t>ブッコ</t>
    </rPh>
    <phoneticPr fontId="3"/>
  </si>
  <si>
    <t>D111016</t>
  </si>
  <si>
    <t>浅見　喜市</t>
    <phoneticPr fontId="3"/>
  </si>
  <si>
    <t>R4物故056</t>
    <rPh sb="2" eb="4">
      <t>ブッコ</t>
    </rPh>
    <phoneticPr fontId="3"/>
  </si>
  <si>
    <t>I451023</t>
  </si>
  <si>
    <t>石川　武男</t>
    <phoneticPr fontId="3"/>
  </si>
  <si>
    <t>R4物故078</t>
    <rPh sb="2" eb="4">
      <t>ブッコ</t>
    </rPh>
    <phoneticPr fontId="3"/>
  </si>
  <si>
    <t>D111022</t>
  </si>
  <si>
    <t>山下　文司</t>
    <phoneticPr fontId="3"/>
  </si>
  <si>
    <t>R4物故061</t>
    <rPh sb="2" eb="4">
      <t>ブッコ</t>
    </rPh>
    <phoneticPr fontId="3"/>
  </si>
  <si>
    <t>R4物故027</t>
    <rPh sb="2" eb="4">
      <t>ブッコ</t>
    </rPh>
    <phoneticPr fontId="3"/>
  </si>
  <si>
    <t>D111024</t>
  </si>
  <si>
    <t>金子　隆治</t>
    <phoneticPr fontId="3"/>
  </si>
  <si>
    <t>R4物故097</t>
    <rPh sb="2" eb="4">
      <t>ブッコ</t>
    </rPh>
    <phoneticPr fontId="3"/>
  </si>
  <si>
    <t>まつもと</t>
    <phoneticPr fontId="3"/>
  </si>
  <si>
    <t>I451041</t>
  </si>
  <si>
    <t>小沼　恒雄</t>
    <rPh sb="3" eb="4">
      <t>ツネ</t>
    </rPh>
    <phoneticPr fontId="3"/>
  </si>
  <si>
    <t>R4物故010</t>
    <rPh sb="2" eb="4">
      <t>ブッコ</t>
    </rPh>
    <phoneticPr fontId="3"/>
  </si>
  <si>
    <t>D111040</t>
  </si>
  <si>
    <t>杉山　忠三</t>
    <phoneticPr fontId="3"/>
  </si>
  <si>
    <t>R4物故059</t>
    <rPh sb="2" eb="4">
      <t>ブッコ</t>
    </rPh>
    <phoneticPr fontId="3"/>
  </si>
  <si>
    <t>ひらが</t>
    <phoneticPr fontId="3"/>
  </si>
  <si>
    <t>I451047</t>
  </si>
  <si>
    <t>若山　定雄</t>
    <phoneticPr fontId="3"/>
  </si>
  <si>
    <t>R4物故057</t>
    <rPh sb="2" eb="4">
      <t>ブッコ</t>
    </rPh>
    <phoneticPr fontId="3"/>
  </si>
  <si>
    <t>D111042</t>
  </si>
  <si>
    <t>服部　次郎</t>
    <phoneticPr fontId="3"/>
  </si>
  <si>
    <t>R4物故040</t>
    <rPh sb="2" eb="4">
      <t>ブッコ</t>
    </rPh>
    <phoneticPr fontId="3"/>
  </si>
  <si>
    <t>くりばら</t>
    <phoneticPr fontId="3"/>
  </si>
  <si>
    <t>I451052</t>
  </si>
  <si>
    <t>門井　正行</t>
    <phoneticPr fontId="3"/>
  </si>
  <si>
    <t>R4物故035</t>
    <rPh sb="2" eb="4">
      <t>ブッコ</t>
    </rPh>
    <phoneticPr fontId="3"/>
  </si>
  <si>
    <t>D131008</t>
  </si>
  <si>
    <t>粕谷　喜三</t>
    <phoneticPr fontId="3"/>
  </si>
  <si>
    <t>R4物故038</t>
    <rPh sb="2" eb="4">
      <t>ブッコ</t>
    </rPh>
    <phoneticPr fontId="3"/>
  </si>
  <si>
    <t>I451070</t>
  </si>
  <si>
    <t>田村　真雄</t>
    <phoneticPr fontId="3"/>
  </si>
  <si>
    <t>R4物故030</t>
    <rPh sb="2" eb="4">
      <t>ブッコ</t>
    </rPh>
    <phoneticPr fontId="3"/>
  </si>
  <si>
    <t>D131009</t>
  </si>
  <si>
    <t>田中喜八郎</t>
    <phoneticPr fontId="3"/>
  </si>
  <si>
    <t>R4物故072</t>
    <rPh sb="2" eb="4">
      <t>ブッコ</t>
    </rPh>
    <phoneticPr fontId="3"/>
  </si>
  <si>
    <t>J461001</t>
  </si>
  <si>
    <t>染谷　　昇</t>
    <phoneticPr fontId="3"/>
  </si>
  <si>
    <t>R4物故025</t>
    <rPh sb="2" eb="4">
      <t>ブッコ</t>
    </rPh>
    <phoneticPr fontId="3"/>
  </si>
  <si>
    <t>D141008</t>
  </si>
  <si>
    <t>鈴木　　浩</t>
    <phoneticPr fontId="3"/>
  </si>
  <si>
    <t>R4物故015</t>
    <rPh sb="2" eb="4">
      <t>ブッコ</t>
    </rPh>
    <phoneticPr fontId="3"/>
  </si>
  <si>
    <t>J461006</t>
  </si>
  <si>
    <t>清水　　博</t>
    <phoneticPr fontId="3"/>
  </si>
  <si>
    <t>R4物故018</t>
    <rPh sb="2" eb="4">
      <t>ブッコ</t>
    </rPh>
    <phoneticPr fontId="3"/>
  </si>
  <si>
    <t>D141011</t>
  </si>
  <si>
    <t>鈴木　清司</t>
    <phoneticPr fontId="3"/>
  </si>
  <si>
    <t>R4物故026</t>
    <rPh sb="2" eb="4">
      <t>ブッコ</t>
    </rPh>
    <phoneticPr fontId="3"/>
  </si>
  <si>
    <t>せき</t>
    <phoneticPr fontId="3"/>
  </si>
  <si>
    <t>J461037</t>
  </si>
  <si>
    <t>猪野　健治</t>
    <phoneticPr fontId="3"/>
  </si>
  <si>
    <t>R4物故064</t>
    <rPh sb="2" eb="4">
      <t>ブッコ</t>
    </rPh>
    <phoneticPr fontId="3"/>
  </si>
  <si>
    <t>D141026</t>
  </si>
  <si>
    <t>松本　國二</t>
    <rPh sb="3" eb="4">
      <t>クニ</t>
    </rPh>
    <rPh sb="4" eb="5">
      <t>ニ</t>
    </rPh>
    <phoneticPr fontId="3"/>
  </si>
  <si>
    <t>R4物故077</t>
    <rPh sb="2" eb="4">
      <t>ブッコ</t>
    </rPh>
    <phoneticPr fontId="3"/>
  </si>
  <si>
    <t>J471008</t>
  </si>
  <si>
    <t>安井　利雄</t>
    <phoneticPr fontId="3"/>
  </si>
  <si>
    <t>R4物故005</t>
    <rPh sb="2" eb="4">
      <t>ブッコ</t>
    </rPh>
    <phoneticPr fontId="3"/>
  </si>
  <si>
    <t>R4物故084</t>
    <rPh sb="2" eb="4">
      <t>ブッコ</t>
    </rPh>
    <phoneticPr fontId="3"/>
  </si>
  <si>
    <t>J481004</t>
  </si>
  <si>
    <t>金井　昭次</t>
    <phoneticPr fontId="3"/>
  </si>
  <si>
    <t>R4物故087</t>
    <rPh sb="2" eb="4">
      <t>ブッコ</t>
    </rPh>
    <phoneticPr fontId="3"/>
  </si>
  <si>
    <t>D181013</t>
  </si>
  <si>
    <t>小林　貞雄</t>
    <phoneticPr fontId="3"/>
  </si>
  <si>
    <t>R4物故085</t>
    <rPh sb="2" eb="4">
      <t>ブッコ</t>
    </rPh>
    <phoneticPr fontId="3"/>
  </si>
  <si>
    <t>J481039</t>
  </si>
  <si>
    <t>山田　良男</t>
    <phoneticPr fontId="3"/>
  </si>
  <si>
    <t>R4物故089</t>
    <rPh sb="2" eb="4">
      <t>ブッコ</t>
    </rPh>
    <phoneticPr fontId="3"/>
  </si>
  <si>
    <t>D181019</t>
  </si>
  <si>
    <t>平賀　八郎</t>
    <phoneticPr fontId="3"/>
  </si>
  <si>
    <t>R4物故002</t>
    <rPh sb="2" eb="4">
      <t>ブッコ</t>
    </rPh>
    <phoneticPr fontId="3"/>
  </si>
  <si>
    <t>J491009</t>
  </si>
  <si>
    <t>根岸　　甫</t>
    <phoneticPr fontId="3"/>
  </si>
  <si>
    <t>R4物故024</t>
    <rPh sb="2" eb="4">
      <t>ブッコ</t>
    </rPh>
    <phoneticPr fontId="3"/>
  </si>
  <si>
    <t>D181023</t>
  </si>
  <si>
    <t>栗原　　豊</t>
    <phoneticPr fontId="3"/>
  </si>
  <si>
    <t>R4物故013</t>
    <rPh sb="2" eb="4">
      <t>ブッコ</t>
    </rPh>
    <phoneticPr fontId="3"/>
  </si>
  <si>
    <t>なかざわ</t>
    <phoneticPr fontId="3"/>
  </si>
  <si>
    <t>J501002</t>
  </si>
  <si>
    <t>中村　　尚</t>
    <phoneticPr fontId="3"/>
  </si>
  <si>
    <t>R4物故042</t>
    <rPh sb="2" eb="4">
      <t>ブッコ</t>
    </rPh>
    <phoneticPr fontId="3"/>
  </si>
  <si>
    <t>D201021</t>
  </si>
  <si>
    <t>加藤　親夫</t>
    <phoneticPr fontId="3"/>
  </si>
  <si>
    <t>R4物故003</t>
    <rPh sb="2" eb="4">
      <t>ブッコ</t>
    </rPh>
    <phoneticPr fontId="3"/>
  </si>
  <si>
    <t>おおつか</t>
    <phoneticPr fontId="3"/>
  </si>
  <si>
    <t>J501005</t>
  </si>
  <si>
    <t>飯野　敏雄</t>
    <phoneticPr fontId="3"/>
  </si>
  <si>
    <t>R4物故046</t>
    <rPh sb="2" eb="4">
      <t>ブッコ</t>
    </rPh>
    <phoneticPr fontId="3"/>
  </si>
  <si>
    <t>D211005</t>
  </si>
  <si>
    <t>山崎　　純</t>
    <phoneticPr fontId="3"/>
  </si>
  <si>
    <t>R4物故062</t>
    <rPh sb="2" eb="4">
      <t>ブッコ</t>
    </rPh>
    <phoneticPr fontId="3"/>
  </si>
  <si>
    <t>J501018</t>
  </si>
  <si>
    <t>高松　克明</t>
    <phoneticPr fontId="3"/>
  </si>
  <si>
    <t>R4物故055</t>
    <rPh sb="2" eb="4">
      <t>ブッコ</t>
    </rPh>
    <phoneticPr fontId="3"/>
  </si>
  <si>
    <t>大曽根三喜雄</t>
    <phoneticPr fontId="3"/>
  </si>
  <si>
    <t>R4物故033</t>
    <rPh sb="2" eb="4">
      <t>ブッコ</t>
    </rPh>
    <phoneticPr fontId="3"/>
  </si>
  <si>
    <t>よこた</t>
    <phoneticPr fontId="3"/>
  </si>
  <si>
    <t>J511001</t>
  </si>
  <si>
    <t>深谷　隆康</t>
    <rPh sb="3" eb="4">
      <t>タカシ</t>
    </rPh>
    <phoneticPr fontId="3"/>
  </si>
  <si>
    <t>R4物故053</t>
    <rPh sb="2" eb="4">
      <t>ブッコ</t>
    </rPh>
    <phoneticPr fontId="3"/>
  </si>
  <si>
    <t>D211015</t>
  </si>
  <si>
    <t>関　　健二</t>
    <rPh sb="4" eb="5">
      <t>ニ</t>
    </rPh>
    <phoneticPr fontId="3"/>
  </si>
  <si>
    <t>R4物故009</t>
    <rPh sb="2" eb="4">
      <t>ブッコ</t>
    </rPh>
    <phoneticPr fontId="3"/>
  </si>
  <si>
    <t>こだま</t>
    <phoneticPr fontId="3"/>
  </si>
  <si>
    <t>J521001</t>
  </si>
  <si>
    <t>中村　　勉</t>
    <phoneticPr fontId="3"/>
  </si>
  <si>
    <t>R4物故063</t>
    <rPh sb="2" eb="4">
      <t>ブッコ</t>
    </rPh>
    <phoneticPr fontId="3"/>
  </si>
  <si>
    <t>E221001</t>
  </si>
  <si>
    <t>吉田　虎吉</t>
    <phoneticPr fontId="3"/>
  </si>
  <si>
    <t>R4物故017</t>
    <rPh sb="2" eb="4">
      <t>ブッコ</t>
    </rPh>
    <phoneticPr fontId="3"/>
  </si>
  <si>
    <t>つちや</t>
    <phoneticPr fontId="3"/>
  </si>
  <si>
    <t>E221005</t>
  </si>
  <si>
    <t>鈴木　六郎</t>
    <phoneticPr fontId="3"/>
  </si>
  <si>
    <t>R4物故011</t>
    <rPh sb="2" eb="4">
      <t>ブッコ</t>
    </rPh>
    <phoneticPr fontId="3"/>
  </si>
  <si>
    <t>しおはた</t>
    <phoneticPr fontId="3"/>
  </si>
  <si>
    <t>令和４年度　物故者名簿</t>
    <rPh sb="0" eb="2">
      <t>レイワ</t>
    </rPh>
    <rPh sb="3" eb="5">
      <t>ネンド</t>
    </rPh>
    <rPh sb="6" eb="9">
      <t>ブッコシャ</t>
    </rPh>
    <rPh sb="9" eb="11">
      <t>メイボ</t>
    </rPh>
    <phoneticPr fontId="3"/>
  </si>
  <si>
    <t>R4.4.2～R5.4.1    敬称略</t>
    <rPh sb="17" eb="20">
      <t>ケイショウリャク</t>
    </rPh>
    <phoneticPr fontId="3"/>
  </si>
  <si>
    <t>　令和４年度　傘寿後期祝賀芳名簿</t>
    <rPh sb="1" eb="3">
      <t>レイワ</t>
    </rPh>
    <rPh sb="4" eb="6">
      <t>ネンド</t>
    </rPh>
    <rPh sb="7" eb="9">
      <t>サンジュ</t>
    </rPh>
    <rPh sb="9" eb="10">
      <t>ゴ</t>
    </rPh>
    <rPh sb="10" eb="11">
      <t>キ</t>
    </rPh>
    <rPh sb="11" eb="13">
      <t>シュクガ</t>
    </rPh>
    <rPh sb="13" eb="14">
      <t>ホウ</t>
    </rPh>
    <rPh sb="14" eb="16">
      <t>メイボ</t>
    </rPh>
    <phoneticPr fontId="3"/>
  </si>
  <si>
    <t>J541001</t>
  </si>
  <si>
    <t>岡    廣男</t>
    <rPh sb="5" eb="6">
      <t>ヒロシ</t>
    </rPh>
    <phoneticPr fontId="3"/>
  </si>
  <si>
    <t>おか</t>
    <phoneticPr fontId="3"/>
  </si>
  <si>
    <t>ひろお</t>
    <phoneticPr fontId="3"/>
  </si>
  <si>
    <t>大正12.7.2</t>
  </si>
  <si>
    <t>R5上寿</t>
    <rPh sb="2" eb="4">
      <t>ジョウジュ</t>
    </rPh>
    <phoneticPr fontId="3"/>
  </si>
  <si>
    <t>340-0162</t>
  </si>
  <si>
    <t>幸手市下川崎144</t>
  </si>
  <si>
    <t>0480-42-2003</t>
  </si>
  <si>
    <t>B051001</t>
  </si>
  <si>
    <t>くじらい</t>
    <phoneticPr fontId="3"/>
  </si>
  <si>
    <t>大正12.11.27</t>
  </si>
  <si>
    <t>332-0031</t>
  </si>
  <si>
    <t>川口市青木5-10-10-222</t>
    <rPh sb="2" eb="3">
      <t>シ</t>
    </rPh>
    <rPh sb="3" eb="5">
      <t>アオキ</t>
    </rPh>
    <phoneticPr fontId="3"/>
  </si>
  <si>
    <t>0120-957-675</t>
  </si>
  <si>
    <t>B051002</t>
  </si>
  <si>
    <t>やまの</t>
    <phoneticPr fontId="3"/>
  </si>
  <si>
    <t>えいいち</t>
    <phoneticPr fontId="3"/>
  </si>
  <si>
    <t>大正12.12.8</t>
  </si>
  <si>
    <t>332-0032</t>
  </si>
  <si>
    <t>川口市中青木5-5-18</t>
  </si>
  <si>
    <t>048-252-7973</t>
  </si>
  <si>
    <t>H421001</t>
  </si>
  <si>
    <t>大正13.1.31</t>
  </si>
  <si>
    <t>369-1216</t>
  </si>
  <si>
    <t>寄居町富田2783</t>
  </si>
  <si>
    <t>048-582-1050</t>
  </si>
  <si>
    <t>鯨井    誠</t>
    <phoneticPr fontId="3"/>
  </si>
  <si>
    <t>002</t>
    <phoneticPr fontId="3"/>
  </si>
  <si>
    <t>山野  英一</t>
    <phoneticPr fontId="3"/>
  </si>
  <si>
    <t>新井  茂夫</t>
    <phoneticPr fontId="3"/>
  </si>
  <si>
    <t>Ｒ５年6月作成</t>
    <rPh sb="2" eb="3">
      <t>ネン</t>
    </rPh>
    <rPh sb="4" eb="5">
      <t>ガツ</t>
    </rPh>
    <rPh sb="5" eb="7">
      <t>サクセイ</t>
    </rPh>
    <phoneticPr fontId="3"/>
  </si>
  <si>
    <t>　上　寿：T12.4.2～T13.4.1生</t>
    <rPh sb="1" eb="2">
      <t>ウエ</t>
    </rPh>
    <rPh sb="3" eb="4">
      <t>ジュ</t>
    </rPh>
    <phoneticPr fontId="3"/>
  </si>
  <si>
    <t>米寿前期：S10.4.2～S11.11.1生</t>
    <rPh sb="0" eb="2">
      <t>ベイジュ</t>
    </rPh>
    <rPh sb="2" eb="4">
      <t>ゼンキ</t>
    </rPh>
    <rPh sb="21" eb="22">
      <t>セイ</t>
    </rPh>
    <phoneticPr fontId="3"/>
  </si>
  <si>
    <t>上寿２</t>
    <rPh sb="0" eb="2">
      <t>ジョウジュ</t>
    </rPh>
    <phoneticPr fontId="3"/>
  </si>
  <si>
    <t>上寿３</t>
    <rPh sb="0" eb="2">
      <t>ジョウジュ</t>
    </rPh>
    <phoneticPr fontId="3"/>
  </si>
  <si>
    <t>上寿４</t>
    <rPh sb="0" eb="2">
      <t>ジョウジュ</t>
    </rPh>
    <phoneticPr fontId="3"/>
  </si>
  <si>
    <t>B051032</t>
  </si>
  <si>
    <t>杉内  トシ</t>
  </si>
  <si>
    <t>すぎうち</t>
    <phoneticPr fontId="3"/>
  </si>
  <si>
    <t>とし</t>
    <phoneticPr fontId="3"/>
  </si>
  <si>
    <t>昭和10.4.15</t>
  </si>
  <si>
    <r>
      <t>R5前</t>
    </r>
    <r>
      <rPr>
        <sz val="10"/>
        <rFont val="ＭＳ 明朝"/>
        <family val="1"/>
        <charset val="128"/>
      </rPr>
      <t>米寿</t>
    </r>
    <r>
      <rPr>
        <sz val="8"/>
        <rFont val="ＭＳ 明朝"/>
        <family val="1"/>
        <charset val="128"/>
      </rPr>
      <t/>
    </r>
    <rPh sb="2" eb="3">
      <t>マエ</t>
    </rPh>
    <rPh sb="3" eb="5">
      <t>ベイジュ</t>
    </rPh>
    <phoneticPr fontId="3"/>
  </si>
  <si>
    <t>334-0061</t>
  </si>
  <si>
    <t>川口市新堀47-3</t>
  </si>
  <si>
    <t>048-282-3467</t>
  </si>
  <si>
    <t>F311021</t>
  </si>
  <si>
    <t>吉岡  義夫</t>
  </si>
  <si>
    <t>よしおか</t>
    <phoneticPr fontId="3"/>
  </si>
  <si>
    <t>昭和10.4.20</t>
  </si>
  <si>
    <t>368-0033</t>
  </si>
  <si>
    <t>秩父市野坂町2-15-12</t>
  </si>
  <si>
    <t>0494-22-2332</t>
  </si>
  <si>
    <t>E251009</t>
  </si>
  <si>
    <t>笠間    浩</t>
  </si>
  <si>
    <t>かさま</t>
    <phoneticPr fontId="3"/>
  </si>
  <si>
    <t>昭和10.5.2</t>
  </si>
  <si>
    <t>355-0321</t>
  </si>
  <si>
    <t>小川町小川28-1</t>
  </si>
  <si>
    <t>0493-72-2058</t>
  </si>
  <si>
    <t>E251010</t>
  </si>
  <si>
    <t>福嶋    功</t>
  </si>
  <si>
    <t>いさお</t>
    <phoneticPr fontId="3"/>
  </si>
  <si>
    <t>昭和10.5.4</t>
  </si>
  <si>
    <t>355-0316</t>
  </si>
  <si>
    <t>小川町角山189</t>
  </si>
  <si>
    <t>0493-73-0567</t>
  </si>
  <si>
    <t>羽生</t>
    <rPh sb="0" eb="2">
      <t>ハニュウ</t>
    </rPh>
    <phoneticPr fontId="3"/>
  </si>
  <si>
    <t>I441014</t>
  </si>
  <si>
    <t>大手  俊彦</t>
  </si>
  <si>
    <t>おおて</t>
    <phoneticPr fontId="3"/>
  </si>
  <si>
    <t>としひこ</t>
    <phoneticPr fontId="3"/>
  </si>
  <si>
    <t>348-0017</t>
  </si>
  <si>
    <t>羽生市今泉235</t>
  </si>
  <si>
    <t>048-565-1714</t>
  </si>
  <si>
    <t>B081004</t>
  </si>
  <si>
    <t>比留間　直道</t>
    <phoneticPr fontId="3"/>
  </si>
  <si>
    <t>なおみち</t>
    <phoneticPr fontId="3"/>
  </si>
  <si>
    <t>昭和10.5.8</t>
  </si>
  <si>
    <t>351-0007</t>
  </si>
  <si>
    <t>朝霞市岡1-12-27</t>
  </si>
  <si>
    <t>048-461-6498</t>
  </si>
  <si>
    <t>E221023</t>
  </si>
  <si>
    <t>大森  安廣</t>
    <rPh sb="5" eb="6">
      <t>ヒロ</t>
    </rPh>
    <phoneticPr fontId="3"/>
  </si>
  <si>
    <t>おおもり</t>
    <phoneticPr fontId="3"/>
  </si>
  <si>
    <t>やすひろ</t>
    <phoneticPr fontId="3"/>
  </si>
  <si>
    <t>355-0077</t>
  </si>
  <si>
    <t>東松山市上唐子771-3</t>
  </si>
  <si>
    <t>0493-24-1439</t>
  </si>
  <si>
    <t>E231005</t>
  </si>
  <si>
    <t>堀口  近三</t>
  </si>
  <si>
    <t>ちかぞう</t>
    <phoneticPr fontId="3"/>
  </si>
  <si>
    <t>355-0803</t>
  </si>
  <si>
    <t>滑川町福田2720</t>
  </si>
  <si>
    <t>0493-56-3267</t>
  </si>
  <si>
    <t>H421007</t>
  </si>
  <si>
    <t>木島    宏</t>
  </si>
  <si>
    <t>きじま</t>
    <phoneticPr fontId="3"/>
  </si>
  <si>
    <t>昭和10.5.10</t>
  </si>
  <si>
    <t>369-1203</t>
  </si>
  <si>
    <t>寄居町寄居407</t>
  </si>
  <si>
    <t>048-581-5383</t>
  </si>
  <si>
    <t>B051033</t>
  </si>
  <si>
    <t>谷川  泰司</t>
  </si>
  <si>
    <t>たにかわ</t>
    <phoneticPr fontId="3"/>
  </si>
  <si>
    <t>やすし</t>
    <phoneticPr fontId="3"/>
  </si>
  <si>
    <t>昭和10.5.15</t>
  </si>
  <si>
    <t>331-0823</t>
  </si>
  <si>
    <t>さいたま市北区日進町2-1784</t>
  </si>
  <si>
    <t>048-665-7169</t>
  </si>
  <si>
    <t>046</t>
  </si>
  <si>
    <t>I451046</t>
  </si>
  <si>
    <t>三井  重雄</t>
  </si>
  <si>
    <t>みつい</t>
    <phoneticPr fontId="3"/>
  </si>
  <si>
    <t>昭和10.5.21</t>
  </si>
  <si>
    <t>347-0001</t>
  </si>
  <si>
    <t>加須市大越654</t>
  </si>
  <si>
    <t>0480-68-6561</t>
  </si>
  <si>
    <t>I431008</t>
  </si>
  <si>
    <t>細村  圭右</t>
  </si>
  <si>
    <t>ほそむら</t>
    <phoneticPr fontId="3"/>
  </si>
  <si>
    <t>けいすけ</t>
    <phoneticPr fontId="3"/>
  </si>
  <si>
    <t>昭和10.5.22</t>
  </si>
  <si>
    <t>361-0076</t>
  </si>
  <si>
    <t>行田市天満l-l0</t>
  </si>
  <si>
    <t>048-556-3463</t>
  </si>
  <si>
    <t>D161007</t>
  </si>
  <si>
    <t>酒本  忠雄</t>
  </si>
  <si>
    <t>さかもと</t>
    <phoneticPr fontId="3"/>
  </si>
  <si>
    <t>ただお</t>
    <phoneticPr fontId="3"/>
  </si>
  <si>
    <t>昭和10.5.24</t>
  </si>
  <si>
    <t>350-0402</t>
  </si>
  <si>
    <t>越生町鹿下590</t>
  </si>
  <si>
    <t>049-292-4235</t>
  </si>
  <si>
    <t>D121004</t>
  </si>
  <si>
    <t>小林　啓三郎</t>
    <phoneticPr fontId="3"/>
  </si>
  <si>
    <t>けいざぶろう</t>
    <phoneticPr fontId="3"/>
  </si>
  <si>
    <t>昭和10.5.26</t>
  </si>
  <si>
    <t>350-1305</t>
  </si>
  <si>
    <t>狭山市入間川4-3-6</t>
  </si>
  <si>
    <t>04-2953-4493</t>
  </si>
  <si>
    <t>J461009</t>
  </si>
  <si>
    <t>間中  忠男</t>
  </si>
  <si>
    <t>まなか</t>
    <phoneticPr fontId="3"/>
  </si>
  <si>
    <t>昭和10.5.27</t>
  </si>
  <si>
    <t>344-0113</t>
  </si>
  <si>
    <t>春日部市新宿新田322-6</t>
  </si>
  <si>
    <t>048-746-1074</t>
  </si>
  <si>
    <t>J461010</t>
  </si>
  <si>
    <t>田中  貞二</t>
    <rPh sb="5" eb="6">
      <t>ニ</t>
    </rPh>
    <phoneticPr fontId="3"/>
  </si>
  <si>
    <t>ていじ</t>
    <phoneticPr fontId="3"/>
  </si>
  <si>
    <t>昭和10.6.1</t>
  </si>
  <si>
    <t>344-0007</t>
  </si>
  <si>
    <t>春日部市小渕702-6</t>
    <rPh sb="5" eb="6">
      <t>フチ</t>
    </rPh>
    <phoneticPr fontId="3"/>
  </si>
  <si>
    <t>048-752-6992</t>
  </si>
  <si>
    <t>A031046</t>
  </si>
  <si>
    <t>若山  法一</t>
  </si>
  <si>
    <t>わかやま</t>
    <phoneticPr fontId="3"/>
  </si>
  <si>
    <t>のりかず</t>
    <phoneticPr fontId="3"/>
  </si>
  <si>
    <t>昭和10.6.4</t>
  </si>
  <si>
    <t>337-0014</t>
  </si>
  <si>
    <t>さいたま市見沼区大谷1492-6</t>
  </si>
  <si>
    <t>048-683-0418</t>
  </si>
  <si>
    <t>C091008</t>
  </si>
  <si>
    <t>田松  俊雄</t>
  </si>
  <si>
    <t>たまつ</t>
    <phoneticPr fontId="3"/>
  </si>
  <si>
    <t>昭和10.6.9</t>
  </si>
  <si>
    <t>362-0033</t>
  </si>
  <si>
    <t>上尾市栄町6-18</t>
  </si>
  <si>
    <t>048-773-5169</t>
  </si>
  <si>
    <t>F311022</t>
  </si>
  <si>
    <t>中村  忠男</t>
  </si>
  <si>
    <t>368-0024</t>
  </si>
  <si>
    <t>秩父市上宮地町19-4</t>
  </si>
  <si>
    <t>0494-23-0868</t>
  </si>
  <si>
    <t>D111037</t>
  </si>
  <si>
    <t>鯨井  愛子</t>
  </si>
  <si>
    <t>あいこ</t>
    <phoneticPr fontId="3"/>
  </si>
  <si>
    <t>昭和10.6.11</t>
  </si>
  <si>
    <t>350-0034</t>
  </si>
  <si>
    <t>川越市仙波町2-12-4</t>
  </si>
  <si>
    <t>049-223-0903</t>
  </si>
  <si>
    <t>050</t>
  </si>
  <si>
    <t>H401050</t>
  </si>
  <si>
    <t>島田  道郎</t>
  </si>
  <si>
    <t>みちお</t>
    <phoneticPr fontId="3"/>
  </si>
  <si>
    <t>昭和10.6.19</t>
  </si>
  <si>
    <t>360-0224</t>
  </si>
  <si>
    <t>熊谷市日向1089</t>
  </si>
  <si>
    <t>048-588-2858</t>
  </si>
  <si>
    <t>J461011</t>
  </si>
  <si>
    <t>久保谷  昌夫</t>
  </si>
  <si>
    <t>くぼや</t>
    <phoneticPr fontId="3"/>
  </si>
  <si>
    <t>昭和10.6.21</t>
  </si>
  <si>
    <t>344-0033</t>
  </si>
  <si>
    <t>春日部市備後西4-4-26</t>
  </si>
  <si>
    <t>048-735-0980</t>
  </si>
  <si>
    <t>J551004</t>
  </si>
  <si>
    <t>仁部  前明</t>
  </si>
  <si>
    <t>にべ</t>
    <phoneticPr fontId="3"/>
  </si>
  <si>
    <t>ぜんみょう</t>
    <phoneticPr fontId="3"/>
  </si>
  <si>
    <t>昭和10.6.28</t>
  </si>
  <si>
    <t>345-0002</t>
  </si>
  <si>
    <t>杉戸町鷲巣427</t>
  </si>
  <si>
    <t>0480-38-0642</t>
  </si>
  <si>
    <t>051</t>
  </si>
  <si>
    <t>H401051</t>
  </si>
  <si>
    <t>飛田  典保</t>
  </si>
  <si>
    <t>とびた</t>
    <phoneticPr fontId="3"/>
  </si>
  <si>
    <t>みちほ</t>
    <phoneticPr fontId="3"/>
  </si>
  <si>
    <t>昭和10.6.29</t>
  </si>
  <si>
    <t>熊谷市新堀914-2</t>
  </si>
  <si>
    <t>048-532-5304</t>
  </si>
  <si>
    <t>C101019</t>
  </si>
  <si>
    <t>大木  恒夫</t>
  </si>
  <si>
    <t>昭和10.7.1</t>
  </si>
  <si>
    <t>365-0052</t>
  </si>
  <si>
    <t>鴻巣市登戸419-2</t>
  </si>
  <si>
    <t>048-596-l511</t>
  </si>
  <si>
    <t>C102006</t>
  </si>
  <si>
    <t>長島  富生</t>
  </si>
  <si>
    <t>とみお</t>
    <phoneticPr fontId="3"/>
  </si>
  <si>
    <t>昭和10.7.8</t>
  </si>
  <si>
    <t>369-0133</t>
  </si>
  <si>
    <t>鴻巣市小谷711-2</t>
  </si>
  <si>
    <t>048-548-1025</t>
  </si>
  <si>
    <t>G381003</t>
  </si>
  <si>
    <t>櫻沢  郷雄</t>
  </si>
  <si>
    <t>さくらざわ</t>
    <phoneticPr fontId="3"/>
  </si>
  <si>
    <t>さとお</t>
    <phoneticPr fontId="3"/>
  </si>
  <si>
    <t>昭和10.7.18</t>
  </si>
  <si>
    <t>367-0103</t>
  </si>
  <si>
    <t>美里町阿那志625-3</t>
  </si>
  <si>
    <t>0495-76-0590</t>
  </si>
  <si>
    <t>J551005</t>
  </si>
  <si>
    <t>田村  賢一</t>
  </si>
  <si>
    <t>たむら</t>
    <phoneticPr fontId="3"/>
  </si>
  <si>
    <t>けんいち</t>
    <phoneticPr fontId="3"/>
  </si>
  <si>
    <t>345-0034</t>
  </si>
  <si>
    <t>杉戸町倉松3-4-36</t>
  </si>
  <si>
    <t>0480-33-0957</t>
  </si>
  <si>
    <t>B081005</t>
  </si>
  <si>
    <t>星野  利男</t>
  </si>
  <si>
    <t>ほしの</t>
    <phoneticPr fontId="3"/>
  </si>
  <si>
    <t>昭和10.7.25</t>
  </si>
  <si>
    <t>350-1137</t>
  </si>
  <si>
    <t>川越市砂新田159-13</t>
  </si>
  <si>
    <t>049-256-7068</t>
  </si>
  <si>
    <t>D121005</t>
  </si>
  <si>
    <t>杉本  健一</t>
  </si>
  <si>
    <t>すぎもと</t>
    <phoneticPr fontId="3"/>
  </si>
  <si>
    <t>昭和10.8.18</t>
  </si>
  <si>
    <t>350-1316</t>
  </si>
  <si>
    <t>狭山市南入曽864-7</t>
  </si>
  <si>
    <t>04-2959-8064</t>
  </si>
  <si>
    <t>J461012</t>
  </si>
  <si>
    <t>伊藤    博</t>
  </si>
  <si>
    <t>昭和10.8.24</t>
  </si>
  <si>
    <t>344-0116</t>
  </si>
  <si>
    <t>春日部市大衾51-2</t>
    <rPh sb="5" eb="6">
      <t>フスマ</t>
    </rPh>
    <phoneticPr fontId="3"/>
  </si>
  <si>
    <t>048-746-1768</t>
  </si>
  <si>
    <t>D131017</t>
  </si>
  <si>
    <t>青木  朋江</t>
  </si>
  <si>
    <t>ともえ</t>
    <phoneticPr fontId="3"/>
  </si>
  <si>
    <t>昭和10.8.25</t>
  </si>
  <si>
    <t>167-0031</t>
  </si>
  <si>
    <t>東京都杉並区本天沼2-46-14</t>
  </si>
  <si>
    <t>03-3396-0520</t>
  </si>
  <si>
    <t>G361006</t>
  </si>
  <si>
    <t>堀越    昇</t>
  </si>
  <si>
    <t>ほりこし</t>
    <phoneticPr fontId="3"/>
  </si>
  <si>
    <t>のぼる</t>
    <phoneticPr fontId="3"/>
  </si>
  <si>
    <t>昭和10.9.5</t>
  </si>
  <si>
    <t>367-0226</t>
  </si>
  <si>
    <t>本庄市児玉町宮内154</t>
  </si>
  <si>
    <t>0495-72-3448</t>
  </si>
  <si>
    <t>052</t>
  </si>
  <si>
    <t>H401052</t>
  </si>
  <si>
    <t>髙田    勇</t>
    <rPh sb="0" eb="1">
      <t>コウ</t>
    </rPh>
    <phoneticPr fontId="3"/>
  </si>
  <si>
    <t>たかだ</t>
    <phoneticPr fontId="3"/>
  </si>
  <si>
    <t>いさむ</t>
    <phoneticPr fontId="3"/>
  </si>
  <si>
    <t>360-0014</t>
  </si>
  <si>
    <t>熊谷市箱田6-12-28</t>
  </si>
  <si>
    <t>048-523-7376</t>
  </si>
  <si>
    <t>I431009</t>
  </si>
  <si>
    <t>藤間  達男</t>
  </si>
  <si>
    <t>とうま</t>
    <phoneticPr fontId="3"/>
  </si>
  <si>
    <t>361-0014</t>
  </si>
  <si>
    <t>行田市藤間476</t>
  </si>
  <si>
    <t>048-559-3852</t>
  </si>
  <si>
    <t>B071008</t>
  </si>
  <si>
    <t>齋藤    完</t>
    <rPh sb="0" eb="1">
      <t>イツ</t>
    </rPh>
    <phoneticPr fontId="3"/>
  </si>
  <si>
    <t>かん</t>
    <phoneticPr fontId="3"/>
  </si>
  <si>
    <t>昭和10.9.6</t>
  </si>
  <si>
    <t>130-0005</t>
  </si>
  <si>
    <t>東京都墨田区東駒形3-9-7</t>
  </si>
  <si>
    <t>03-3624-4337</t>
  </si>
  <si>
    <t>E231006</t>
  </si>
  <si>
    <t>酒井    香</t>
  </si>
  <si>
    <t>さかい</t>
    <phoneticPr fontId="3"/>
  </si>
  <si>
    <t>かおる</t>
    <phoneticPr fontId="3"/>
  </si>
  <si>
    <t>昭和10.9.7</t>
  </si>
  <si>
    <t>355-0813</t>
  </si>
  <si>
    <t>滑川町月輪88-2</t>
  </si>
  <si>
    <t>0493-56-3511</t>
  </si>
  <si>
    <t>G381004</t>
  </si>
  <si>
    <t>卜部  兼良</t>
  </si>
  <si>
    <t>うらべ</t>
    <phoneticPr fontId="3"/>
  </si>
  <si>
    <t>かねよし</t>
    <phoneticPr fontId="3"/>
  </si>
  <si>
    <t>昭和10.9.10</t>
  </si>
  <si>
    <t>367-0115</t>
  </si>
  <si>
    <t>美里町猪俣2377</t>
  </si>
  <si>
    <t>0495-76-3369</t>
  </si>
  <si>
    <t>C092008</t>
  </si>
  <si>
    <t>小髙    猛</t>
    <rPh sb="1" eb="2">
      <t>タカ</t>
    </rPh>
    <phoneticPr fontId="3"/>
  </si>
  <si>
    <t>こだか</t>
    <phoneticPr fontId="3"/>
  </si>
  <si>
    <t>昭和10.9.11</t>
  </si>
  <si>
    <t>363-0017</t>
  </si>
  <si>
    <t>桶川市西2-5-25</t>
  </si>
  <si>
    <t>048-772-0650</t>
  </si>
  <si>
    <t>B051036</t>
  </si>
  <si>
    <t>荒井  恒一</t>
  </si>
  <si>
    <t>昭和10.9.18</t>
    <rPh sb="1" eb="2">
      <t>ワ</t>
    </rPh>
    <phoneticPr fontId="3"/>
  </si>
  <si>
    <t>330-0044</t>
  </si>
  <si>
    <t>さいたま市浦和区瀬ケ崎4-9-11</t>
  </si>
  <si>
    <t>048-886-6695</t>
  </si>
  <si>
    <t>D201010</t>
  </si>
  <si>
    <t>竹田  四郎</t>
  </si>
  <si>
    <t>昭和10.9.26</t>
  </si>
  <si>
    <t>350-1304</t>
  </si>
  <si>
    <t>狭山市狭山台3-26-5-11-104</t>
  </si>
  <si>
    <t>04-2958-1333</t>
  </si>
  <si>
    <t>B083005</t>
  </si>
  <si>
    <t>駒形  一夫</t>
  </si>
  <si>
    <t>こまがた</t>
    <phoneticPr fontId="3"/>
  </si>
  <si>
    <t>昭和10.9.28</t>
  </si>
  <si>
    <t>352-0011</t>
  </si>
  <si>
    <t>新座市野火止1-7-10</t>
  </si>
  <si>
    <t>048-477-0073</t>
  </si>
  <si>
    <t>D111038</t>
  </si>
  <si>
    <t>仲田  博司</t>
  </si>
  <si>
    <t>しろし</t>
    <phoneticPr fontId="3"/>
  </si>
  <si>
    <t>昭和10.10.5</t>
  </si>
  <si>
    <t>350-0835</t>
  </si>
  <si>
    <t>川越市石田本郷1152</t>
  </si>
  <si>
    <t>049-223-2220</t>
  </si>
  <si>
    <t>053</t>
  </si>
  <si>
    <t>H401053</t>
  </si>
  <si>
    <t>深澤  秋雄</t>
  </si>
  <si>
    <t>ふかざわ</t>
    <phoneticPr fontId="3"/>
  </si>
  <si>
    <t>360-0832</t>
  </si>
  <si>
    <t>熊谷市小島400-1</t>
  </si>
  <si>
    <t>048-532-3161</t>
  </si>
  <si>
    <t>B051038</t>
  </si>
  <si>
    <t>粉川  久仁子</t>
  </si>
  <si>
    <t>こがわ</t>
    <phoneticPr fontId="3"/>
  </si>
  <si>
    <t>くにこ</t>
    <phoneticPr fontId="3"/>
  </si>
  <si>
    <t>昭和10.10.10</t>
  </si>
  <si>
    <t>334-0002</t>
  </si>
  <si>
    <t>川口市鳩ヶ谷本町4-1-15-511</t>
    <rPh sb="0" eb="8">
      <t>カワグチシハトガヤホンチョウ</t>
    </rPh>
    <phoneticPr fontId="3"/>
  </si>
  <si>
    <t>048-281-5064</t>
  </si>
  <si>
    <t>F341012</t>
  </si>
  <si>
    <t>設楽  文雄</t>
  </si>
  <si>
    <t>したら</t>
    <phoneticPr fontId="3"/>
  </si>
  <si>
    <t>ふみお</t>
    <phoneticPr fontId="3"/>
  </si>
  <si>
    <t>369-1412</t>
  </si>
  <si>
    <t>皆野町皆野2514-4</t>
  </si>
  <si>
    <t>0494-62-0040</t>
  </si>
  <si>
    <t>B051039</t>
  </si>
  <si>
    <t>青木  康三</t>
  </si>
  <si>
    <t>昭和10.10.18</t>
  </si>
  <si>
    <t>332-0001</t>
  </si>
  <si>
    <t>川口市朝日6-8-9</t>
  </si>
  <si>
    <t>048-222-1669</t>
  </si>
  <si>
    <t>I451048</t>
  </si>
  <si>
    <t>島崎  雅夫</t>
  </si>
  <si>
    <t>しまざき</t>
    <phoneticPr fontId="3"/>
  </si>
  <si>
    <t>昭和10.10.25</t>
  </si>
  <si>
    <t>347-0054</t>
  </si>
  <si>
    <t>加須市不動岡3-4-10</t>
  </si>
  <si>
    <t>0480-62-1478</t>
  </si>
  <si>
    <t>J521006</t>
  </si>
  <si>
    <t>板谷    明</t>
  </si>
  <si>
    <t>いたや</t>
    <phoneticPr fontId="3"/>
  </si>
  <si>
    <t>昭和10.10.28</t>
  </si>
  <si>
    <t>349-0217</t>
  </si>
  <si>
    <t>白岡市小久喜898-9</t>
  </si>
  <si>
    <t>0480-92-2523</t>
  </si>
  <si>
    <t>G351012</t>
  </si>
  <si>
    <t>池田  昌弘</t>
  </si>
  <si>
    <t>まさひろ</t>
    <phoneticPr fontId="3"/>
  </si>
  <si>
    <t>昭和10.10.30</t>
  </si>
  <si>
    <t>367-0055</t>
  </si>
  <si>
    <t>本庄市若泉2-8-20</t>
  </si>
  <si>
    <t>0495-24-l780</t>
  </si>
  <si>
    <t>F311024</t>
  </si>
  <si>
    <t>杉田  守正</t>
  </si>
  <si>
    <t>すぎた</t>
    <phoneticPr fontId="3"/>
  </si>
  <si>
    <t>もりまさ</t>
    <phoneticPr fontId="3"/>
  </si>
  <si>
    <t>昭和10.10.31</t>
  </si>
  <si>
    <t>368-0001</t>
  </si>
  <si>
    <t>秩父市黒谷679-1</t>
  </si>
  <si>
    <t>0494-24-0236</t>
  </si>
  <si>
    <t>I451049</t>
  </si>
  <si>
    <t>鈴木  貫一</t>
  </si>
  <si>
    <t>かんいち</t>
    <phoneticPr fontId="3"/>
  </si>
  <si>
    <t>347-0065</t>
  </si>
  <si>
    <t>加須市元町4-23</t>
  </si>
  <si>
    <t>0480-61-0563</t>
  </si>
  <si>
    <t>054</t>
  </si>
  <si>
    <t>H401054</t>
  </si>
  <si>
    <t>西山  敏彦</t>
  </si>
  <si>
    <t>にしやま</t>
    <phoneticPr fontId="3"/>
  </si>
  <si>
    <t>昭和10.11.1</t>
  </si>
  <si>
    <t>360-0201</t>
  </si>
  <si>
    <t>熊谷市妻沼2507-2</t>
  </si>
  <si>
    <t>048-588-2038</t>
  </si>
  <si>
    <t>G391005</t>
  </si>
  <si>
    <t>小林  利安</t>
  </si>
  <si>
    <t>としやす</t>
    <phoneticPr fontId="3"/>
  </si>
  <si>
    <t>昭和10.11.3</t>
  </si>
  <si>
    <r>
      <t>R5後</t>
    </r>
    <r>
      <rPr>
        <sz val="10"/>
        <rFont val="ＭＳ 明朝"/>
        <family val="1"/>
        <charset val="128"/>
      </rPr>
      <t>米寿</t>
    </r>
    <r>
      <rPr>
        <sz val="8"/>
        <rFont val="ＭＳ 明朝"/>
        <family val="1"/>
        <charset val="128"/>
      </rPr>
      <t/>
    </r>
    <rPh sb="2" eb="3">
      <t>ゴ</t>
    </rPh>
    <rPh sb="3" eb="5">
      <t>ベイジュ</t>
    </rPh>
    <phoneticPr fontId="3"/>
  </si>
  <si>
    <t>367-0248</t>
  </si>
  <si>
    <t>神川町四軒在家203</t>
  </si>
  <si>
    <t>0495-77-2369</t>
  </si>
  <si>
    <t>B084004</t>
  </si>
  <si>
    <t>根岸  彩子</t>
  </si>
  <si>
    <t>さいこ</t>
    <phoneticPr fontId="3"/>
  </si>
  <si>
    <t>昭和10.11.6</t>
  </si>
  <si>
    <t>351-0112</t>
    <phoneticPr fontId="3"/>
  </si>
  <si>
    <t>和光市丸山台2-11-25-202</t>
    <rPh sb="0" eb="3">
      <t>ワコウシ</t>
    </rPh>
    <rPh sb="3" eb="6">
      <t>マルヤマダイ</t>
    </rPh>
    <phoneticPr fontId="3"/>
  </si>
  <si>
    <t>048-461-1166</t>
  </si>
  <si>
    <t>J541011</t>
  </si>
  <si>
    <t>穐場    豊</t>
  </si>
  <si>
    <t>あきば</t>
    <phoneticPr fontId="3"/>
  </si>
  <si>
    <t>ゆたか</t>
    <phoneticPr fontId="3"/>
  </si>
  <si>
    <t>昭和10.11.7</t>
  </si>
  <si>
    <t>340-0146</t>
  </si>
  <si>
    <t>幸手市神扇1577-1</t>
  </si>
  <si>
    <t>0480-48-1966</t>
  </si>
  <si>
    <t>J501009</t>
  </si>
  <si>
    <t>中田    茂</t>
  </si>
  <si>
    <t>しげる</t>
    <phoneticPr fontId="3"/>
  </si>
  <si>
    <t>昭和10.11.18</t>
  </si>
  <si>
    <t>349-0114</t>
  </si>
  <si>
    <t>蓮田市馬込1-250</t>
  </si>
  <si>
    <t>048-768-2497</t>
  </si>
  <si>
    <t>D181010</t>
  </si>
  <si>
    <t>原口  久江</t>
  </si>
  <si>
    <t>はらぐち</t>
    <phoneticPr fontId="3"/>
  </si>
  <si>
    <t>ひさえ</t>
    <phoneticPr fontId="3"/>
  </si>
  <si>
    <t>昭和10.11.30</t>
  </si>
  <si>
    <t>350-0227</t>
  </si>
  <si>
    <t>坂戸市仲町2-9</t>
  </si>
  <si>
    <t>049-283-0691</t>
  </si>
  <si>
    <t>D141021</t>
  </si>
  <si>
    <t>大髙  秀夫</t>
    <rPh sb="1" eb="2">
      <t>コウ</t>
    </rPh>
    <phoneticPr fontId="3"/>
  </si>
  <si>
    <t>おおだか</t>
    <phoneticPr fontId="3"/>
  </si>
  <si>
    <t>昭和10.12.3</t>
  </si>
  <si>
    <t>357-0063</t>
  </si>
  <si>
    <t>飯能市飯能1254</t>
  </si>
  <si>
    <t>042-972-7562</t>
  </si>
  <si>
    <t>D141022</t>
  </si>
  <si>
    <t>市川  義男</t>
  </si>
  <si>
    <t>昭和10.12.10</t>
  </si>
  <si>
    <t>357-0124</t>
  </si>
  <si>
    <t>飯能市原市場266-2</t>
  </si>
  <si>
    <t>042-977-0650</t>
  </si>
  <si>
    <t>055</t>
  </si>
  <si>
    <t>H401055</t>
  </si>
  <si>
    <t>新井    昇</t>
  </si>
  <si>
    <t>昭和10.12.13</t>
  </si>
  <si>
    <t>熊谷市箱田6-16-48</t>
  </si>
  <si>
    <t>048-522-5288</t>
  </si>
  <si>
    <t>J531009</t>
  </si>
  <si>
    <t>熊倉    格</t>
    <rPh sb="0" eb="1">
      <t>クマ</t>
    </rPh>
    <phoneticPr fontId="3"/>
  </si>
  <si>
    <t>いたる</t>
    <phoneticPr fontId="3"/>
  </si>
  <si>
    <t>昭和10.12.28</t>
  </si>
  <si>
    <t>345-0832</t>
  </si>
  <si>
    <t>宮代町東粂原388</t>
  </si>
  <si>
    <t>0480-34-2319</t>
  </si>
  <si>
    <t>H421008</t>
  </si>
  <si>
    <t>福島  孝秋</t>
  </si>
  <si>
    <t>たかあき</t>
    <phoneticPr fontId="3"/>
  </si>
  <si>
    <t>昭和10.12.29</t>
  </si>
  <si>
    <t>寄居町寄居1739-1</t>
  </si>
  <si>
    <t>048-581-3481</t>
  </si>
  <si>
    <t>D111041</t>
  </si>
  <si>
    <t>高橋　喜美子</t>
    <phoneticPr fontId="3"/>
  </si>
  <si>
    <t>昭和11.1.1</t>
  </si>
  <si>
    <t>350-0824</t>
  </si>
  <si>
    <t>川越市石原町2-4-13</t>
  </si>
  <si>
    <t>049-225-1072</t>
  </si>
  <si>
    <t>H421009</t>
  </si>
  <si>
    <t>髙橋  信安</t>
    <rPh sb="0" eb="1">
      <t>タカ</t>
    </rPh>
    <phoneticPr fontId="3"/>
  </si>
  <si>
    <t>のぶやす</t>
    <phoneticPr fontId="3"/>
  </si>
  <si>
    <t>寄居町富田1727</t>
  </si>
  <si>
    <t>048-582-0751</t>
  </si>
  <si>
    <t>I441015</t>
  </si>
  <si>
    <t>藤田  昇一</t>
  </si>
  <si>
    <t>ふじた</t>
    <phoneticPr fontId="3"/>
  </si>
  <si>
    <t>348-0052</t>
  </si>
  <si>
    <t>羽生市東4-5-19</t>
  </si>
  <si>
    <t>048-561-7878</t>
  </si>
  <si>
    <t>J471013</t>
  </si>
  <si>
    <t>植竹  日出男</t>
  </si>
  <si>
    <t>343-0024</t>
  </si>
  <si>
    <t>越谷市越ケ谷2636-6</t>
  </si>
  <si>
    <t>048-962-8547</t>
  </si>
  <si>
    <t>B081006</t>
  </si>
  <si>
    <t>宮腰  東海</t>
  </si>
  <si>
    <t>みやこし</t>
    <phoneticPr fontId="3"/>
  </si>
  <si>
    <t>はるみ</t>
    <phoneticPr fontId="3"/>
  </si>
  <si>
    <t>昭和11.1.4</t>
  </si>
  <si>
    <t>178-0062</t>
  </si>
  <si>
    <t>東京都練馬区大泉町2-24-19</t>
  </si>
  <si>
    <t>03-6766-6354</t>
  </si>
  <si>
    <t>A011029</t>
  </si>
  <si>
    <t>土屋    豊</t>
  </si>
  <si>
    <t>昭和11.1.10</t>
  </si>
  <si>
    <t>338-0012</t>
  </si>
  <si>
    <t>さいたま市中央区大戸2-4-13</t>
  </si>
  <si>
    <t>048-833-2939</t>
  </si>
  <si>
    <t>J521007</t>
  </si>
  <si>
    <t>黒須  利男</t>
  </si>
  <si>
    <t>くろす</t>
    <phoneticPr fontId="3"/>
  </si>
  <si>
    <t>昭和11.1.17</t>
  </si>
  <si>
    <t>349-0204</t>
  </si>
  <si>
    <t>白岡市篠津2044-3</t>
  </si>
  <si>
    <t>0480-92-8198</t>
  </si>
  <si>
    <t>D181011</t>
  </si>
  <si>
    <t>松永  匤可</t>
    <rPh sb="5" eb="6">
      <t>カ</t>
    </rPh>
    <phoneticPr fontId="3"/>
  </si>
  <si>
    <t>まつなが</t>
    <phoneticPr fontId="3"/>
  </si>
  <si>
    <t>昭11.1.22</t>
  </si>
  <si>
    <t>坂戸市日ノ出町2-20</t>
    <rPh sb="3" eb="4">
      <t>ヒ</t>
    </rPh>
    <rPh sb="5" eb="7">
      <t>デチョウ</t>
    </rPh>
    <phoneticPr fontId="3"/>
  </si>
  <si>
    <t>049-281-4599</t>
  </si>
  <si>
    <t>J531010</t>
  </si>
  <si>
    <t>折原  平吉</t>
  </si>
  <si>
    <t>おりはら</t>
    <phoneticPr fontId="3"/>
  </si>
  <si>
    <t>へいきち</t>
    <phoneticPr fontId="3"/>
  </si>
  <si>
    <t>昭和11.1.22</t>
  </si>
  <si>
    <t>345-0812</t>
  </si>
  <si>
    <t>宮代町姫宮71-3</t>
  </si>
  <si>
    <t>0480-34-0309</t>
  </si>
  <si>
    <t>J551006</t>
  </si>
  <si>
    <t>仁部  弥生</t>
  </si>
  <si>
    <t>やよい</t>
    <phoneticPr fontId="3"/>
  </si>
  <si>
    <t>昭和11.1.25</t>
  </si>
  <si>
    <t>A031048</t>
  </si>
  <si>
    <t>瀬田  良宏</t>
  </si>
  <si>
    <t>せた</t>
    <phoneticPr fontId="3"/>
  </si>
  <si>
    <t>昭和11.1.30</t>
  </si>
  <si>
    <t>331-0821</t>
  </si>
  <si>
    <t>さいたま市北区別所町l000-75</t>
  </si>
  <si>
    <t>048-664-0254</t>
  </si>
  <si>
    <t>E231007</t>
  </si>
  <si>
    <t>権田  哲雄</t>
  </si>
  <si>
    <t>ごんだ</t>
    <phoneticPr fontId="3"/>
  </si>
  <si>
    <t>滑川町福田842</t>
  </si>
  <si>
    <t>0493-56-2319</t>
  </si>
  <si>
    <t>J561004</t>
  </si>
  <si>
    <t>新井  清司</t>
  </si>
  <si>
    <t>昭和11.2.11</t>
  </si>
  <si>
    <t>278-0031</t>
  </si>
  <si>
    <t>千葉県野田市中根66</t>
    <rPh sb="0" eb="3">
      <t>チバケン</t>
    </rPh>
    <rPh sb="3" eb="6">
      <t>ノダシ</t>
    </rPh>
    <phoneticPr fontId="3"/>
  </si>
  <si>
    <t>04-7122-8452</t>
  </si>
  <si>
    <t>I451051</t>
  </si>
  <si>
    <t>野中  眞也</t>
    <rPh sb="4" eb="5">
      <t>シン</t>
    </rPh>
    <phoneticPr fontId="3"/>
  </si>
  <si>
    <t>のなか</t>
    <phoneticPr fontId="3"/>
  </si>
  <si>
    <t>しんや</t>
    <phoneticPr fontId="3"/>
  </si>
  <si>
    <t>昭和11.2.17</t>
  </si>
  <si>
    <t>加須市大越2539-4</t>
  </si>
  <si>
    <t>0480-68-6110</t>
  </si>
  <si>
    <t>B051040</t>
  </si>
  <si>
    <t>渋井  和夫</t>
  </si>
  <si>
    <t>しぶい</t>
    <phoneticPr fontId="3"/>
  </si>
  <si>
    <t>昭和11.3.1</t>
  </si>
  <si>
    <t>川口市青木5-8-32-407</t>
  </si>
  <si>
    <t>048-259-6510</t>
  </si>
  <si>
    <t>B071011</t>
  </si>
  <si>
    <t>若林  誠満</t>
  </si>
  <si>
    <t>わかばやし</t>
    <phoneticPr fontId="3"/>
  </si>
  <si>
    <t>ともみつ</t>
    <phoneticPr fontId="3"/>
  </si>
  <si>
    <t>昭和11.3.8</t>
  </si>
  <si>
    <t>340-0051</t>
  </si>
  <si>
    <t>草加市長栄3-17-14</t>
  </si>
  <si>
    <t>048-941-1535</t>
  </si>
  <si>
    <t>A041010</t>
  </si>
  <si>
    <t>中野  光造</t>
  </si>
  <si>
    <t>なかの</t>
    <phoneticPr fontId="3"/>
  </si>
  <si>
    <t>みつぞう</t>
    <phoneticPr fontId="3"/>
  </si>
  <si>
    <t>昭和11.3.11</t>
  </si>
  <si>
    <t>339-0057</t>
  </si>
  <si>
    <t>さいたま市岩槻区本町2-1-23</t>
  </si>
  <si>
    <t>090-6026-9455</t>
  </si>
  <si>
    <t>C101020</t>
  </si>
  <si>
    <t>鴻巣  雅子</t>
  </si>
  <si>
    <t>こうのす</t>
    <phoneticPr fontId="3"/>
  </si>
  <si>
    <t>まさこ</t>
    <phoneticPr fontId="3"/>
  </si>
  <si>
    <t>365-0044</t>
  </si>
  <si>
    <t>鴻巣市滝馬室1012</t>
  </si>
  <si>
    <t>048-542-5989</t>
  </si>
  <si>
    <t>C091009</t>
  </si>
  <si>
    <t>岡本    健</t>
  </si>
  <si>
    <t>おかもと</t>
    <phoneticPr fontId="3"/>
  </si>
  <si>
    <t>昭和11.3.18</t>
  </si>
  <si>
    <t>362-0001</t>
  </si>
  <si>
    <t>上尾市大字上1576-7</t>
  </si>
  <si>
    <t>048-774-3033</t>
  </si>
  <si>
    <t>E291004</t>
  </si>
  <si>
    <t>原口  一良</t>
  </si>
  <si>
    <t>355-0165</t>
  </si>
  <si>
    <t>吉見町上細谷133</t>
  </si>
  <si>
    <t>0493-54-2307</t>
  </si>
  <si>
    <t>H401057</t>
  </si>
  <si>
    <t>倉上    明</t>
  </si>
  <si>
    <t>くらかみ</t>
    <phoneticPr fontId="3"/>
  </si>
  <si>
    <t>昭和11.3.27</t>
  </si>
  <si>
    <t>360-0826</t>
  </si>
  <si>
    <t>熊谷市赤城町3-110-1</t>
  </si>
  <si>
    <t>048-523-8955</t>
  </si>
  <si>
    <t>B071012</t>
  </si>
  <si>
    <t>戸張    久</t>
    <rPh sb="0" eb="1">
      <t>ト</t>
    </rPh>
    <phoneticPr fontId="3"/>
  </si>
  <si>
    <t>ひさし</t>
    <phoneticPr fontId="3"/>
  </si>
  <si>
    <t>昭和11.3.31</t>
  </si>
  <si>
    <t>333-0811</t>
  </si>
  <si>
    <t>川口市戸塚1-12-21</t>
  </si>
  <si>
    <t>048-297-8223</t>
  </si>
  <si>
    <t>米寿１</t>
    <rPh sb="0" eb="2">
      <t>ベイジュ</t>
    </rPh>
    <phoneticPr fontId="1"/>
  </si>
  <si>
    <t>米寿２</t>
    <rPh sb="0" eb="2">
      <t>ベイジュ</t>
    </rPh>
    <phoneticPr fontId="1"/>
  </si>
  <si>
    <t>米寿３</t>
    <rPh sb="0" eb="2">
      <t>ベイジュ</t>
    </rPh>
    <phoneticPr fontId="1"/>
  </si>
  <si>
    <t>米寿４</t>
    <rPh sb="0" eb="2">
      <t>ベイジュ</t>
    </rPh>
    <phoneticPr fontId="1"/>
  </si>
  <si>
    <t>米寿５</t>
    <rPh sb="0" eb="2">
      <t>ベイジュ</t>
    </rPh>
    <phoneticPr fontId="1"/>
  </si>
  <si>
    <t>米寿６</t>
    <rPh sb="0" eb="2">
      <t>ベイジュ</t>
    </rPh>
    <phoneticPr fontId="1"/>
  </si>
  <si>
    <t>米寿７</t>
    <rPh sb="0" eb="2">
      <t>ベイジュ</t>
    </rPh>
    <phoneticPr fontId="1"/>
  </si>
  <si>
    <t>米寿８</t>
    <rPh sb="0" eb="2">
      <t>ベイジュ</t>
    </rPh>
    <phoneticPr fontId="1"/>
  </si>
  <si>
    <t>米寿９</t>
    <rPh sb="0" eb="2">
      <t>ベイジュ</t>
    </rPh>
    <phoneticPr fontId="1"/>
  </si>
  <si>
    <t>米寿１０</t>
    <rPh sb="0" eb="2">
      <t>ベイジュ</t>
    </rPh>
    <phoneticPr fontId="1"/>
  </si>
  <si>
    <t>米寿１１</t>
    <rPh sb="0" eb="2">
      <t>ベイジュ</t>
    </rPh>
    <phoneticPr fontId="1"/>
  </si>
  <si>
    <t>米寿１２</t>
    <rPh sb="0" eb="2">
      <t>ベイジュ</t>
    </rPh>
    <phoneticPr fontId="1"/>
  </si>
  <si>
    <t>米寿１３</t>
    <rPh sb="0" eb="2">
      <t>ベイジュ</t>
    </rPh>
    <phoneticPr fontId="1"/>
  </si>
  <si>
    <t>米寿１４</t>
    <rPh sb="0" eb="2">
      <t>ベイジュ</t>
    </rPh>
    <phoneticPr fontId="1"/>
  </si>
  <si>
    <t>米寿１５</t>
    <rPh sb="0" eb="2">
      <t>ベイジュ</t>
    </rPh>
    <phoneticPr fontId="1"/>
  </si>
  <si>
    <t>米寿１６</t>
    <rPh sb="0" eb="2">
      <t>ベイジュ</t>
    </rPh>
    <phoneticPr fontId="1"/>
  </si>
  <si>
    <t>米寿１７</t>
    <rPh sb="0" eb="2">
      <t>ベイジュ</t>
    </rPh>
    <phoneticPr fontId="1"/>
  </si>
  <si>
    <t>米寿１８</t>
    <rPh sb="0" eb="2">
      <t>ベイジュ</t>
    </rPh>
    <phoneticPr fontId="1"/>
  </si>
  <si>
    <t>米寿１９</t>
    <rPh sb="0" eb="2">
      <t>ベイジュ</t>
    </rPh>
    <phoneticPr fontId="1"/>
  </si>
  <si>
    <t>米寿２０</t>
    <rPh sb="0" eb="2">
      <t>ベイジュ</t>
    </rPh>
    <phoneticPr fontId="1"/>
  </si>
  <si>
    <t>米寿２１</t>
    <rPh sb="0" eb="2">
      <t>ベイジュ</t>
    </rPh>
    <phoneticPr fontId="1"/>
  </si>
  <si>
    <t>米寿２２</t>
    <rPh sb="0" eb="2">
      <t>ベイジュ</t>
    </rPh>
    <phoneticPr fontId="1"/>
  </si>
  <si>
    <t>米寿２３</t>
    <rPh sb="0" eb="2">
      <t>ベイジュ</t>
    </rPh>
    <phoneticPr fontId="1"/>
  </si>
  <si>
    <t>米寿２４</t>
    <rPh sb="0" eb="2">
      <t>ベイジュ</t>
    </rPh>
    <phoneticPr fontId="1"/>
  </si>
  <si>
    <t>米寿２５</t>
    <rPh sb="0" eb="2">
      <t>ベイジュ</t>
    </rPh>
    <phoneticPr fontId="1"/>
  </si>
  <si>
    <t>米寿２６</t>
    <rPh sb="0" eb="2">
      <t>ベイジュ</t>
    </rPh>
    <phoneticPr fontId="1"/>
  </si>
  <si>
    <t>米寿２７</t>
    <rPh sb="0" eb="2">
      <t>ベイジュ</t>
    </rPh>
    <phoneticPr fontId="1"/>
  </si>
  <si>
    <t>米寿２８</t>
    <rPh sb="0" eb="2">
      <t>ベイジュ</t>
    </rPh>
    <phoneticPr fontId="1"/>
  </si>
  <si>
    <t>米寿２９</t>
    <rPh sb="0" eb="2">
      <t>ベイジュ</t>
    </rPh>
    <phoneticPr fontId="1"/>
  </si>
  <si>
    <t>米寿３０</t>
    <rPh sb="0" eb="2">
      <t>ベイジュ</t>
    </rPh>
    <phoneticPr fontId="1"/>
  </si>
  <si>
    <t>米寿３１</t>
    <rPh sb="0" eb="2">
      <t>ベイジュ</t>
    </rPh>
    <phoneticPr fontId="1"/>
  </si>
  <si>
    <t>米寿３２</t>
    <rPh sb="0" eb="2">
      <t>ベイジュ</t>
    </rPh>
    <phoneticPr fontId="1"/>
  </si>
  <si>
    <t>米寿３３</t>
    <rPh sb="0" eb="2">
      <t>ベイジュ</t>
    </rPh>
    <phoneticPr fontId="1"/>
  </si>
  <si>
    <t>米寿３４</t>
    <rPh sb="0" eb="2">
      <t>ベイジュ</t>
    </rPh>
    <phoneticPr fontId="1"/>
  </si>
  <si>
    <t>米寿３５</t>
    <rPh sb="0" eb="2">
      <t>ベイジュ</t>
    </rPh>
    <phoneticPr fontId="1"/>
  </si>
  <si>
    <t>米寿３６</t>
    <rPh sb="0" eb="2">
      <t>ベイジュ</t>
    </rPh>
    <phoneticPr fontId="1"/>
  </si>
  <si>
    <t>米寿３７</t>
    <rPh sb="0" eb="2">
      <t>ベイジュ</t>
    </rPh>
    <phoneticPr fontId="1"/>
  </si>
  <si>
    <t>米寿３８</t>
    <rPh sb="0" eb="2">
      <t>ベイジュ</t>
    </rPh>
    <phoneticPr fontId="1"/>
  </si>
  <si>
    <t>米寿３９</t>
    <rPh sb="0" eb="2">
      <t>ベイジュ</t>
    </rPh>
    <phoneticPr fontId="1"/>
  </si>
  <si>
    <t>米寿４０</t>
    <rPh sb="0" eb="2">
      <t>ベイジュ</t>
    </rPh>
    <phoneticPr fontId="1"/>
  </si>
  <si>
    <t>米寿４１</t>
    <rPh sb="0" eb="2">
      <t>ベイジュ</t>
    </rPh>
    <phoneticPr fontId="1"/>
  </si>
  <si>
    <t>米寿４２</t>
    <rPh sb="0" eb="2">
      <t>ベイジュ</t>
    </rPh>
    <phoneticPr fontId="1"/>
  </si>
  <si>
    <t>米寿４３</t>
    <rPh sb="0" eb="2">
      <t>ベイジュ</t>
    </rPh>
    <phoneticPr fontId="1"/>
  </si>
  <si>
    <t>米寿４４</t>
    <rPh sb="0" eb="2">
      <t>ベイジュ</t>
    </rPh>
    <phoneticPr fontId="1"/>
  </si>
  <si>
    <t>米寿４５</t>
    <rPh sb="0" eb="2">
      <t>ベイジュ</t>
    </rPh>
    <phoneticPr fontId="1"/>
  </si>
  <si>
    <t>米寿４６</t>
    <rPh sb="0" eb="2">
      <t>ベイジュ</t>
    </rPh>
    <phoneticPr fontId="1"/>
  </si>
  <si>
    <t>米寿４７</t>
    <rPh sb="0" eb="2">
      <t>ベイジュ</t>
    </rPh>
    <phoneticPr fontId="1"/>
  </si>
  <si>
    <t>米寿４８</t>
    <rPh sb="0" eb="2">
      <t>ベイジュ</t>
    </rPh>
    <phoneticPr fontId="1"/>
  </si>
  <si>
    <t>米寿４９</t>
    <rPh sb="0" eb="2">
      <t>ベイジュ</t>
    </rPh>
    <phoneticPr fontId="1"/>
  </si>
  <si>
    <t>米寿５０</t>
    <rPh sb="0" eb="2">
      <t>ベイジュ</t>
    </rPh>
    <phoneticPr fontId="1"/>
  </si>
  <si>
    <t>米寿５１</t>
    <rPh sb="0" eb="2">
      <t>ベイジュ</t>
    </rPh>
    <phoneticPr fontId="1"/>
  </si>
  <si>
    <t>米寿５２</t>
    <rPh sb="0" eb="2">
      <t>ベイジュ</t>
    </rPh>
    <phoneticPr fontId="1"/>
  </si>
  <si>
    <t>米寿５３</t>
    <rPh sb="0" eb="2">
      <t>ベイジュ</t>
    </rPh>
    <phoneticPr fontId="1"/>
  </si>
  <si>
    <t>　令和５年度　上寿・米寿前期祝賀芳名簿</t>
    <rPh sb="1" eb="3">
      <t>レイワ</t>
    </rPh>
    <rPh sb="4" eb="6">
      <t>ネンド</t>
    </rPh>
    <rPh sb="7" eb="9">
      <t>ジョウジュ</t>
    </rPh>
    <rPh sb="10" eb="11">
      <t>コメ</t>
    </rPh>
    <rPh sb="12" eb="13">
      <t>マエ</t>
    </rPh>
    <rPh sb="13" eb="14">
      <t>キ</t>
    </rPh>
    <rPh sb="14" eb="16">
      <t>シュクガ</t>
    </rPh>
    <rPh sb="16" eb="17">
      <t>ホウ</t>
    </rPh>
    <rPh sb="17" eb="19">
      <t>メイボ</t>
    </rPh>
    <phoneticPr fontId="3"/>
  </si>
  <si>
    <t>　令和５年度　上寿・米寿後期祝賀芳名簿</t>
    <rPh sb="1" eb="3">
      <t>レイワ</t>
    </rPh>
    <rPh sb="4" eb="6">
      <t>ネンド</t>
    </rPh>
    <rPh sb="7" eb="9">
      <t>ジョウジュ</t>
    </rPh>
    <rPh sb="10" eb="11">
      <t>ベイ</t>
    </rPh>
    <rPh sb="12" eb="13">
      <t>ゴ</t>
    </rPh>
    <rPh sb="13" eb="14">
      <t>キ</t>
    </rPh>
    <rPh sb="14" eb="16">
      <t>シュクガ</t>
    </rPh>
    <rPh sb="16" eb="17">
      <t>ホウ</t>
    </rPh>
    <rPh sb="17" eb="19">
      <t>メイボ</t>
    </rPh>
    <phoneticPr fontId="3"/>
  </si>
  <si>
    <t>Ｒ５年６月作成</t>
    <rPh sb="2" eb="3">
      <t>ネン</t>
    </rPh>
    <rPh sb="4" eb="5">
      <t>ガツ</t>
    </rPh>
    <rPh sb="5" eb="7">
      <t>サクセイ</t>
    </rPh>
    <phoneticPr fontId="3"/>
  </si>
  <si>
    <t>米寿後期：S10.11.2～S11.4.1生</t>
    <rPh sb="0" eb="2">
      <t>ベイジュ</t>
    </rPh>
    <rPh sb="2" eb="4">
      <t>コウキ</t>
    </rPh>
    <rPh sb="21" eb="22">
      <t>セイ</t>
    </rPh>
    <phoneticPr fontId="3"/>
  </si>
  <si>
    <t>米寿1</t>
    <rPh sb="0" eb="2">
      <t>ベイジュ</t>
    </rPh>
    <phoneticPr fontId="1"/>
  </si>
  <si>
    <t>米寿2</t>
    <rPh sb="0" eb="2">
      <t>ベイジュ</t>
    </rPh>
    <phoneticPr fontId="1"/>
  </si>
  <si>
    <t>米寿3</t>
    <rPh sb="0" eb="2">
      <t>ベイジュ</t>
    </rPh>
    <phoneticPr fontId="1"/>
  </si>
  <si>
    <t>米寿4</t>
    <rPh sb="0" eb="2">
      <t>ベイジュ</t>
    </rPh>
    <phoneticPr fontId="1"/>
  </si>
  <si>
    <t>米寿5</t>
    <rPh sb="0" eb="2">
      <t>ベイジュ</t>
    </rPh>
    <phoneticPr fontId="1"/>
  </si>
  <si>
    <t>米寿6</t>
    <rPh sb="0" eb="2">
      <t>ベイジュ</t>
    </rPh>
    <phoneticPr fontId="1"/>
  </si>
  <si>
    <t>米寿7</t>
    <rPh sb="0" eb="2">
      <t>ベイジュ</t>
    </rPh>
    <phoneticPr fontId="1"/>
  </si>
  <si>
    <t>米寿8</t>
    <rPh sb="0" eb="2">
      <t>ベイジュ</t>
    </rPh>
    <phoneticPr fontId="1"/>
  </si>
  <si>
    <t>米寿9</t>
    <rPh sb="0" eb="2">
      <t>ベイジュ</t>
    </rPh>
    <phoneticPr fontId="1"/>
  </si>
  <si>
    <t>米寿10</t>
    <rPh sb="0" eb="2">
      <t>ベイジュ</t>
    </rPh>
    <phoneticPr fontId="1"/>
  </si>
  <si>
    <t>米寿11</t>
    <rPh sb="0" eb="2">
      <t>ベイジュ</t>
    </rPh>
    <phoneticPr fontId="1"/>
  </si>
  <si>
    <t>米寿12</t>
    <rPh sb="0" eb="2">
      <t>ベイジュ</t>
    </rPh>
    <phoneticPr fontId="1"/>
  </si>
  <si>
    <t>米寿13</t>
    <rPh sb="0" eb="2">
      <t>ベイジュ</t>
    </rPh>
    <phoneticPr fontId="1"/>
  </si>
  <si>
    <t>米寿14</t>
    <rPh sb="0" eb="2">
      <t>ベイジュ</t>
    </rPh>
    <phoneticPr fontId="1"/>
  </si>
  <si>
    <t>米寿15</t>
    <rPh sb="0" eb="2">
      <t>ベイジュ</t>
    </rPh>
    <phoneticPr fontId="1"/>
  </si>
  <si>
    <t>米寿16</t>
    <rPh sb="0" eb="2">
      <t>ベイジュ</t>
    </rPh>
    <phoneticPr fontId="1"/>
  </si>
  <si>
    <t>米寿17</t>
    <rPh sb="0" eb="2">
      <t>ベイジュ</t>
    </rPh>
    <phoneticPr fontId="1"/>
  </si>
  <si>
    <t>米寿18</t>
    <rPh sb="0" eb="2">
      <t>ベイジュ</t>
    </rPh>
    <phoneticPr fontId="1"/>
  </si>
  <si>
    <t>米寿19</t>
    <rPh sb="0" eb="2">
      <t>ベイジュ</t>
    </rPh>
    <phoneticPr fontId="1"/>
  </si>
  <si>
    <t>米寿20</t>
    <rPh sb="0" eb="2">
      <t>ベイジュ</t>
    </rPh>
    <phoneticPr fontId="1"/>
  </si>
  <si>
    <t>米寿21</t>
    <rPh sb="0" eb="2">
      <t>ベイジュ</t>
    </rPh>
    <phoneticPr fontId="1"/>
  </si>
  <si>
    <t>米寿22</t>
    <rPh sb="0" eb="2">
      <t>ベイジュ</t>
    </rPh>
    <phoneticPr fontId="1"/>
  </si>
  <si>
    <t>米寿23</t>
    <rPh sb="0" eb="2">
      <t>ベイジュ</t>
    </rPh>
    <phoneticPr fontId="1"/>
  </si>
  <si>
    <t>米寿24</t>
    <rPh sb="0" eb="2">
      <t>ベイジュ</t>
    </rPh>
    <phoneticPr fontId="1"/>
  </si>
  <si>
    <t>米寿25</t>
    <rPh sb="0" eb="2">
      <t>ベイジュ</t>
    </rPh>
    <phoneticPr fontId="1"/>
  </si>
  <si>
    <t>米寿26</t>
    <rPh sb="0" eb="2">
      <t>ベイジュ</t>
    </rPh>
    <phoneticPr fontId="1"/>
  </si>
  <si>
    <t>米寿27</t>
    <rPh sb="0" eb="2">
      <t>ベイジュ</t>
    </rPh>
    <phoneticPr fontId="1"/>
  </si>
  <si>
    <t>米寿28</t>
    <rPh sb="0" eb="2">
      <t>ベイジュ</t>
    </rPh>
    <phoneticPr fontId="1"/>
  </si>
  <si>
    <t>米寿29</t>
    <rPh sb="0" eb="2">
      <t>ベイジュ</t>
    </rPh>
    <phoneticPr fontId="1"/>
  </si>
  <si>
    <t>米寿30</t>
    <rPh sb="0" eb="2">
      <t>ベイジュ</t>
    </rPh>
    <phoneticPr fontId="1"/>
  </si>
  <si>
    <t>米寿31</t>
    <rPh sb="0" eb="2">
      <t>ベイジュ</t>
    </rPh>
    <phoneticPr fontId="1"/>
  </si>
  <si>
    <t>米寿32</t>
    <rPh sb="0" eb="2">
      <t>ベイジュ</t>
    </rPh>
    <phoneticPr fontId="1"/>
  </si>
  <si>
    <t>　令和５年度　傘寿前期祝賀芳名簿</t>
    <rPh sb="1" eb="3">
      <t>レイワ</t>
    </rPh>
    <rPh sb="4" eb="6">
      <t>ネンド</t>
    </rPh>
    <rPh sb="7" eb="8">
      <t>カサ</t>
    </rPh>
    <rPh sb="9" eb="10">
      <t>マエ</t>
    </rPh>
    <rPh sb="10" eb="11">
      <t>キ</t>
    </rPh>
    <rPh sb="11" eb="13">
      <t>シュクガ</t>
    </rPh>
    <rPh sb="13" eb="14">
      <t>ホウ</t>
    </rPh>
    <rPh sb="14" eb="16">
      <t>メイボ</t>
    </rPh>
    <phoneticPr fontId="3"/>
  </si>
  <si>
    <t>傘寿前期：S18.４.2～S18.11.1生</t>
    <rPh sb="0" eb="2">
      <t>サンジュ</t>
    </rPh>
    <rPh sb="2" eb="4">
      <t>ゼンキ</t>
    </rPh>
    <rPh sb="21" eb="22">
      <t>セイ</t>
    </rPh>
    <phoneticPr fontId="3"/>
  </si>
  <si>
    <t>　令和５年度　傘寿後期祝賀芳名簿</t>
    <rPh sb="1" eb="3">
      <t>レイワ</t>
    </rPh>
    <rPh sb="4" eb="6">
      <t>ネンド</t>
    </rPh>
    <rPh sb="7" eb="8">
      <t>カサ</t>
    </rPh>
    <rPh sb="9" eb="10">
      <t>ゴ</t>
    </rPh>
    <rPh sb="10" eb="11">
      <t>キ</t>
    </rPh>
    <rPh sb="11" eb="13">
      <t>シュクガ</t>
    </rPh>
    <rPh sb="13" eb="14">
      <t>ホウ</t>
    </rPh>
    <rPh sb="14" eb="16">
      <t>メイボ</t>
    </rPh>
    <phoneticPr fontId="3"/>
  </si>
  <si>
    <t>傘寿後期：S18.11.2～S19.4.1生</t>
    <rPh sb="0" eb="2">
      <t>サンジュ</t>
    </rPh>
    <rPh sb="2" eb="3">
      <t>ゴ</t>
    </rPh>
    <rPh sb="21" eb="22">
      <t>セイ</t>
    </rPh>
    <phoneticPr fontId="3"/>
  </si>
  <si>
    <t>B061017</t>
  </si>
  <si>
    <t>秋山  亜輝男</t>
  </si>
  <si>
    <t>昭和18.4.3</t>
  </si>
  <si>
    <r>
      <rPr>
        <sz val="8"/>
        <color rgb="FFC00000"/>
        <rFont val="ＭＳ 明朝"/>
        <family val="1"/>
        <charset val="128"/>
      </rPr>
      <t>R5</t>
    </r>
    <r>
      <rPr>
        <sz val="8"/>
        <rFont val="ＭＳ 明朝"/>
        <family val="1"/>
        <charset val="128"/>
      </rPr>
      <t>前期傘寿</t>
    </r>
    <rPh sb="2" eb="4">
      <t>ゼンキ</t>
    </rPh>
    <rPh sb="4" eb="6">
      <t>サンジュ</t>
    </rPh>
    <phoneticPr fontId="3"/>
  </si>
  <si>
    <t>336-0025</t>
  </si>
  <si>
    <t>さいたま市南区文蔵5-24-7</t>
  </si>
  <si>
    <t>048-864-7474</t>
  </si>
  <si>
    <t>077</t>
  </si>
  <si>
    <t>A031077</t>
  </si>
  <si>
    <t>岡田  孝雄</t>
  </si>
  <si>
    <t>昭和18.4.5</t>
  </si>
  <si>
    <t>330-0852</t>
  </si>
  <si>
    <t>さいたま市大宮区大成町2-5</t>
  </si>
  <si>
    <t>048-663-3544</t>
  </si>
  <si>
    <t>G351021</t>
  </si>
  <si>
    <t>櫻井    堯</t>
    <rPh sb="0" eb="1">
      <t>サクラ</t>
    </rPh>
    <rPh sb="6" eb="7">
      <t>タカシ</t>
    </rPh>
    <phoneticPr fontId="3"/>
  </si>
  <si>
    <t>さくらい</t>
    <phoneticPr fontId="3"/>
  </si>
  <si>
    <t>昭和18.4.8</t>
  </si>
  <si>
    <t>367-0061</t>
  </si>
  <si>
    <t>本庄市小島6-7-23</t>
  </si>
  <si>
    <t>0495-21-0736</t>
  </si>
  <si>
    <t>D161011</t>
  </si>
  <si>
    <t>石井    茂</t>
  </si>
  <si>
    <t>いしい</t>
    <phoneticPr fontId="3"/>
  </si>
  <si>
    <t>昭和18.4.13</t>
  </si>
  <si>
    <t>350-0412</t>
  </si>
  <si>
    <t>越生町西和田300-3</t>
  </si>
  <si>
    <t>049-292-3932</t>
  </si>
  <si>
    <t>D181025</t>
  </si>
  <si>
    <t>新井  英晴</t>
  </si>
  <si>
    <t>ひではる</t>
    <phoneticPr fontId="3"/>
  </si>
  <si>
    <t>350-0228</t>
  </si>
  <si>
    <t>坂戸市元町21-4</t>
  </si>
  <si>
    <t>049-284-5583</t>
  </si>
  <si>
    <t>D201013</t>
  </si>
  <si>
    <t>庭屋  元子</t>
  </si>
  <si>
    <t>にわや</t>
    <phoneticPr fontId="3"/>
  </si>
  <si>
    <t>昭和18.5.1</t>
  </si>
  <si>
    <t>358-0026</t>
  </si>
  <si>
    <t>入間市小谷田1518-31</t>
  </si>
  <si>
    <t>04-2963-2860</t>
  </si>
  <si>
    <t>D131035</t>
  </si>
  <si>
    <t>菅沼  静香</t>
  </si>
  <si>
    <t>すがぬま</t>
    <phoneticPr fontId="3"/>
  </si>
  <si>
    <t>しずか</t>
    <phoneticPr fontId="3"/>
  </si>
  <si>
    <t>昭和18.5.2</t>
  </si>
  <si>
    <t>359-1145</t>
  </si>
  <si>
    <t>所沢市山口1354-5</t>
    <rPh sb="3" eb="5">
      <t>ヤマグチ</t>
    </rPh>
    <phoneticPr fontId="3"/>
  </si>
  <si>
    <t>04-2924-3331</t>
  </si>
  <si>
    <t>B071027</t>
  </si>
  <si>
    <t>加藤  慶隆</t>
  </si>
  <si>
    <t>けいりゅう</t>
    <phoneticPr fontId="3"/>
  </si>
  <si>
    <t>昭和18.5.4</t>
  </si>
  <si>
    <t>343-0044</t>
  </si>
  <si>
    <t>越谷市大泊34-14</t>
  </si>
  <si>
    <t>048-974-3572</t>
  </si>
  <si>
    <t>A041025</t>
  </si>
  <si>
    <t>新里  孝二</t>
    <rPh sb="5" eb="6">
      <t>ニ</t>
    </rPh>
    <phoneticPr fontId="3"/>
  </si>
  <si>
    <t>にいさと</t>
    <phoneticPr fontId="3"/>
  </si>
  <si>
    <t>こうじ</t>
    <phoneticPr fontId="3"/>
  </si>
  <si>
    <t>昭和18.5.10</t>
  </si>
  <si>
    <t>339-0007</t>
  </si>
  <si>
    <t>さいたま市岩槻区諏訪2-3-59</t>
  </si>
  <si>
    <t>048-794-3262</t>
  </si>
  <si>
    <t>D121012</t>
  </si>
  <si>
    <t>栗田  豊彰</t>
  </si>
  <si>
    <t>くりた</t>
    <phoneticPr fontId="3"/>
  </si>
  <si>
    <t>とよあき</t>
    <phoneticPr fontId="3"/>
  </si>
  <si>
    <t>昭和18.5.14</t>
  </si>
  <si>
    <t>川越市石原町1-14-42</t>
  </si>
  <si>
    <t>049-225-0447</t>
  </si>
  <si>
    <t>D151010</t>
  </si>
  <si>
    <t>島村  芳孝</t>
  </si>
  <si>
    <t>よしたか</t>
    <phoneticPr fontId="3"/>
  </si>
  <si>
    <t>昭和18.5.16</t>
  </si>
  <si>
    <t>350-1213</t>
  </si>
  <si>
    <t>日高市高萩2070-2</t>
  </si>
  <si>
    <t>042-989-0674</t>
  </si>
  <si>
    <t>H421018</t>
  </si>
  <si>
    <t>岡本  典子</t>
  </si>
  <si>
    <t>のりこ</t>
    <phoneticPr fontId="3"/>
  </si>
  <si>
    <t>昭和18.5.17</t>
  </si>
  <si>
    <t>寄居町寄居201</t>
  </si>
  <si>
    <t>048-581-1788</t>
  </si>
  <si>
    <t>F331012</t>
  </si>
  <si>
    <t>大久保　典雄</t>
    <phoneticPr fontId="3"/>
  </si>
  <si>
    <t>のりお</t>
    <phoneticPr fontId="3"/>
  </si>
  <si>
    <t>昭和18.5.20</t>
  </si>
  <si>
    <t>368-0201</t>
  </si>
  <si>
    <t>小鹿野町両神薄929-1</t>
  </si>
  <si>
    <t>0494-79-0028</t>
  </si>
  <si>
    <t>086</t>
  </si>
  <si>
    <t>H401086</t>
  </si>
  <si>
    <t>松永    勲</t>
  </si>
  <si>
    <t>昭和18.5.24</t>
  </si>
  <si>
    <t>360-0018</t>
  </si>
  <si>
    <t>熊谷市中央1-96</t>
  </si>
  <si>
    <t>048-522-5011</t>
  </si>
  <si>
    <t>E221038</t>
  </si>
  <si>
    <t>金井塚　友雄</t>
    <phoneticPr fontId="3"/>
  </si>
  <si>
    <t>かないづか</t>
    <phoneticPr fontId="3"/>
  </si>
  <si>
    <t>ともお</t>
    <phoneticPr fontId="3"/>
  </si>
  <si>
    <t>昭和18.6.10</t>
  </si>
  <si>
    <t>355-0075</t>
  </si>
  <si>
    <t>東松山市下青鳥167-1</t>
  </si>
  <si>
    <t>0493-23-0201</t>
  </si>
  <si>
    <t>H411041</t>
  </si>
  <si>
    <t>大橋  洋子</t>
  </si>
  <si>
    <t>おおはし</t>
    <phoneticPr fontId="3"/>
  </si>
  <si>
    <t>昭18.6.15</t>
  </si>
  <si>
    <t>370-0124</t>
  </si>
  <si>
    <t>群馬県伊勢崎市境754-14</t>
  </si>
  <si>
    <t>0270-74-8143</t>
  </si>
  <si>
    <t>C101029</t>
  </si>
  <si>
    <t>鈴木  賢一</t>
  </si>
  <si>
    <t>昭和18.6.19</t>
  </si>
  <si>
    <t>鴻巣市登戸92</t>
  </si>
  <si>
    <t>048-597-1454</t>
  </si>
  <si>
    <t>J541023</t>
  </si>
  <si>
    <t>野尻  国雄</t>
  </si>
  <si>
    <t>のじり</t>
    <phoneticPr fontId="3"/>
  </si>
  <si>
    <t>昭和18.6.25</t>
  </si>
  <si>
    <t>幸手市下川崎699-2</t>
  </si>
  <si>
    <t>0480-43-2005</t>
  </si>
  <si>
    <t>A011061</t>
  </si>
  <si>
    <t>関口  靖彦</t>
  </si>
  <si>
    <t>やすひこ</t>
    <phoneticPr fontId="3"/>
  </si>
  <si>
    <t>昭和18.6.30</t>
  </si>
  <si>
    <t>330-0075</t>
  </si>
  <si>
    <t>さいたま市浦和区針ケ谷2-5-2</t>
  </si>
  <si>
    <t>048-833-6281</t>
  </si>
  <si>
    <t>B083013</t>
  </si>
  <si>
    <t>本田  惠子</t>
    <rPh sb="4" eb="5">
      <t>ケイ</t>
    </rPh>
    <phoneticPr fontId="3"/>
  </si>
  <si>
    <t>ほんだ</t>
    <phoneticPr fontId="3"/>
  </si>
  <si>
    <t>けいこ</t>
    <phoneticPr fontId="3"/>
  </si>
  <si>
    <t>新座市野火止5-24-25</t>
  </si>
  <si>
    <t>048-477-3138</t>
  </si>
  <si>
    <t>H411042</t>
  </si>
  <si>
    <t>青木  秀夫</t>
  </si>
  <si>
    <t>昭和18.7.7</t>
  </si>
  <si>
    <t>監事</t>
    <rPh sb="0" eb="2">
      <t>カンジ</t>
    </rPh>
    <phoneticPr fontId="3"/>
  </si>
  <si>
    <t>366-0825</t>
  </si>
  <si>
    <t>深谷市深谷町11-36</t>
  </si>
  <si>
    <t>048-571-0926</t>
  </si>
  <si>
    <t>J481049</t>
  </si>
  <si>
    <t>梅原  克彦</t>
  </si>
  <si>
    <t>うめはら</t>
    <phoneticPr fontId="3"/>
  </si>
  <si>
    <t>かつひこ</t>
    <phoneticPr fontId="3"/>
  </si>
  <si>
    <t>昭和18.7.9</t>
  </si>
  <si>
    <t>346-0007</t>
  </si>
  <si>
    <t>久喜市久喜北2-18-10</t>
  </si>
  <si>
    <t>0480-23-0097</t>
  </si>
  <si>
    <t>B051065</t>
  </si>
  <si>
    <t>安部  保夫</t>
  </si>
  <si>
    <t>昭和18.7.12</t>
  </si>
  <si>
    <t>333-0821</t>
  </si>
  <si>
    <t>川口市東内野255-7</t>
  </si>
  <si>
    <t>048-295-9679</t>
  </si>
  <si>
    <t>J471024</t>
  </si>
  <si>
    <t>瀬田  桂一</t>
  </si>
  <si>
    <t>けいいち</t>
    <phoneticPr fontId="3"/>
  </si>
  <si>
    <t>343-0015</t>
  </si>
  <si>
    <t>越谷市花田2-8-9</t>
  </si>
  <si>
    <t>048-966-6188</t>
  </si>
  <si>
    <t>I441025</t>
  </si>
  <si>
    <t>木村  純一</t>
  </si>
  <si>
    <t>昭和18.7.21</t>
  </si>
  <si>
    <t>羽生市今泉1336-2</t>
  </si>
  <si>
    <t>048-565-2309</t>
  </si>
  <si>
    <t>087</t>
  </si>
  <si>
    <t>H401087</t>
  </si>
  <si>
    <t>長島    進</t>
  </si>
  <si>
    <t>昭和18.7.26</t>
  </si>
  <si>
    <t>360-0217</t>
  </si>
  <si>
    <t>熊谷市上根240-1</t>
  </si>
  <si>
    <t>048-588-3019</t>
  </si>
  <si>
    <t>E291009</t>
  </si>
  <si>
    <t>新井  常雄</t>
  </si>
  <si>
    <t>昭和18.7.28</t>
  </si>
  <si>
    <t>355-0137</t>
  </si>
  <si>
    <t>吉見町久保田178</t>
  </si>
  <si>
    <t>0493-54-1810</t>
  </si>
  <si>
    <t>C092014</t>
  </si>
  <si>
    <t>渡辺  光雄</t>
  </si>
  <si>
    <t>みつお</t>
    <phoneticPr fontId="3"/>
  </si>
  <si>
    <t>昭和18.8.3</t>
  </si>
  <si>
    <t>363-0026</t>
  </si>
  <si>
    <t>桶川市上日出谷830-75</t>
  </si>
  <si>
    <t>048-786-3786</t>
  </si>
  <si>
    <t>B061018</t>
  </si>
  <si>
    <t>中澤  睦子</t>
    <rPh sb="1" eb="2">
      <t>サワ</t>
    </rPh>
    <rPh sb="4" eb="5">
      <t>ムツミ</t>
    </rPh>
    <phoneticPr fontId="3"/>
  </si>
  <si>
    <t>むつこ</t>
    <phoneticPr fontId="3"/>
  </si>
  <si>
    <t>昭和18.8.4</t>
  </si>
  <si>
    <t>330-0073</t>
  </si>
  <si>
    <t>さいたま市浦和区元町1-18-7</t>
  </si>
  <si>
    <t>048-886-4677</t>
  </si>
  <si>
    <t>J531016</t>
  </si>
  <si>
    <t>神白  祥二</t>
    <rPh sb="5" eb="6">
      <t>ニ</t>
    </rPh>
    <phoneticPr fontId="3"/>
  </si>
  <si>
    <t>かじろ</t>
    <phoneticPr fontId="3"/>
  </si>
  <si>
    <t>しょうじ</t>
    <phoneticPr fontId="3"/>
  </si>
  <si>
    <t>昭和18.8.29</t>
  </si>
  <si>
    <t>345-0802</t>
  </si>
  <si>
    <t>宮代町中島222-2</t>
  </si>
  <si>
    <t>0480-33-4354</t>
  </si>
  <si>
    <t>088</t>
  </si>
  <si>
    <t>H401088</t>
  </si>
  <si>
    <t>新井  弘一</t>
  </si>
  <si>
    <t>ひろかず</t>
    <phoneticPr fontId="3"/>
  </si>
  <si>
    <t>昭和18.9.1</t>
  </si>
  <si>
    <t>360-0812</t>
  </si>
  <si>
    <t>熊谷市大原1-7-4</t>
  </si>
  <si>
    <t>048-521-4182</t>
  </si>
  <si>
    <t>J501016</t>
  </si>
  <si>
    <t>関口    茂</t>
  </si>
  <si>
    <t>昭和18.9.2</t>
  </si>
  <si>
    <t>349-0111</t>
  </si>
  <si>
    <t>蓮田市東6-6-14</t>
  </si>
  <si>
    <t>048-768-8994</t>
  </si>
  <si>
    <t>C101030</t>
  </si>
  <si>
    <t>佐藤  一夫</t>
  </si>
  <si>
    <t>昭和18.9.4</t>
  </si>
  <si>
    <t>365-0003</t>
  </si>
  <si>
    <t>鴻巣市北根155</t>
  </si>
  <si>
    <t>048-569-0337</t>
  </si>
  <si>
    <t>C091021</t>
  </si>
  <si>
    <t>牧    宏昭</t>
  </si>
  <si>
    <t>まき</t>
    <phoneticPr fontId="3"/>
  </si>
  <si>
    <t>ひろあき</t>
    <phoneticPr fontId="3"/>
  </si>
  <si>
    <t>昭和18.9.7</t>
  </si>
  <si>
    <t>362-0014</t>
  </si>
  <si>
    <t>上尾市本町4-1-6</t>
  </si>
  <si>
    <t>048-774-3226</t>
  </si>
  <si>
    <t>069</t>
  </si>
  <si>
    <t>D111069</t>
  </si>
  <si>
    <t>渡辺  忠義</t>
  </si>
  <si>
    <t>ただよし</t>
    <phoneticPr fontId="3"/>
  </si>
  <si>
    <t>昭和18.9.8</t>
  </si>
  <si>
    <t>350-1121</t>
  </si>
  <si>
    <t>川越市脇田新町17-6</t>
  </si>
  <si>
    <t>049-243-5853</t>
  </si>
  <si>
    <t>079</t>
  </si>
  <si>
    <t>A031079</t>
  </si>
  <si>
    <t>中島  諄子</t>
    <rPh sb="4" eb="5">
      <t>ジュン</t>
    </rPh>
    <phoneticPr fontId="3"/>
  </si>
  <si>
    <t>なかじま</t>
    <phoneticPr fontId="3"/>
  </si>
  <si>
    <t>じゅんこ</t>
    <phoneticPr fontId="3"/>
  </si>
  <si>
    <t>昭和18.9.9</t>
  </si>
  <si>
    <t>さいたま市北区日進町2-767</t>
  </si>
  <si>
    <t>048-667-0365</t>
  </si>
  <si>
    <t>C103014</t>
  </si>
  <si>
    <t>神宮　イク江</t>
    <phoneticPr fontId="3"/>
  </si>
  <si>
    <t>じんぐう</t>
    <phoneticPr fontId="3"/>
  </si>
  <si>
    <t>いくえ</t>
    <phoneticPr fontId="3"/>
  </si>
  <si>
    <t>昭18.9.14</t>
  </si>
  <si>
    <t>364-0035</t>
  </si>
  <si>
    <t>北本市西高尾3-120-2</t>
  </si>
  <si>
    <t>048-591-8720</t>
  </si>
  <si>
    <t>D181026</t>
  </si>
  <si>
    <t>柿沼　由美子</t>
    <phoneticPr fontId="3"/>
  </si>
  <si>
    <t>かきぬま</t>
    <phoneticPr fontId="3"/>
  </si>
  <si>
    <t>ゆみこ</t>
    <phoneticPr fontId="3"/>
  </si>
  <si>
    <t>昭和18.9.17</t>
  </si>
  <si>
    <t>350-0241</t>
  </si>
  <si>
    <t>坂戸市鶴舞2-27-13</t>
  </si>
  <si>
    <t>049-281-8630</t>
  </si>
  <si>
    <t>B082011</t>
  </si>
  <si>
    <t>小池  剛之</t>
  </si>
  <si>
    <t>こいけ</t>
    <phoneticPr fontId="3"/>
  </si>
  <si>
    <t>たけゆき</t>
    <phoneticPr fontId="3"/>
  </si>
  <si>
    <t>昭和18.9.19</t>
  </si>
  <si>
    <t>353-0006</t>
  </si>
  <si>
    <t>志木市館2-3-7-901</t>
    <rPh sb="3" eb="4">
      <t>タチ</t>
    </rPh>
    <phoneticPr fontId="3"/>
  </si>
  <si>
    <t>048-471-2489</t>
  </si>
  <si>
    <t>B082012</t>
  </si>
  <si>
    <t>山本  邦男</t>
  </si>
  <si>
    <t>やまもと</t>
    <phoneticPr fontId="3"/>
  </si>
  <si>
    <t>昭和18.9.22</t>
  </si>
  <si>
    <t>353-0004</t>
  </si>
  <si>
    <t>志木市本町5-5-11</t>
    <rPh sb="3" eb="5">
      <t>ホンマチ</t>
    </rPh>
    <phoneticPr fontId="3"/>
  </si>
  <si>
    <t>048-471-2793</t>
  </si>
  <si>
    <t>B051068</t>
  </si>
  <si>
    <t>菅原    勲</t>
  </si>
  <si>
    <t>すがわら</t>
    <phoneticPr fontId="3"/>
  </si>
  <si>
    <t>昭和18.9.28</t>
  </si>
  <si>
    <t>331-0063</t>
  </si>
  <si>
    <t>さいたま市西区プラザ30-11</t>
  </si>
  <si>
    <t>048-624-5448</t>
  </si>
  <si>
    <t>D211020</t>
  </si>
  <si>
    <t>安藤    晋</t>
  </si>
  <si>
    <t>昭和18.9.30</t>
  </si>
  <si>
    <t>354-0032</t>
  </si>
  <si>
    <t>富士見市渡戸2-3-32</t>
    <rPh sb="0" eb="4">
      <t>フジミシ</t>
    </rPh>
    <phoneticPr fontId="3"/>
  </si>
  <si>
    <t>049-255-7091</t>
  </si>
  <si>
    <t>B061019</t>
  </si>
  <si>
    <t>林    尚徳</t>
  </si>
  <si>
    <t>はやし</t>
    <phoneticPr fontId="3"/>
  </si>
  <si>
    <t>なおのり</t>
    <phoneticPr fontId="3"/>
  </si>
  <si>
    <t>昭和18.10.1</t>
  </si>
  <si>
    <t>336-0042</t>
  </si>
  <si>
    <t>さいたま市南区大谷口972-5</t>
  </si>
  <si>
    <t>048-887-2809</t>
  </si>
  <si>
    <t>F321015</t>
  </si>
  <si>
    <t>竹内    功</t>
  </si>
  <si>
    <t>たけうち</t>
    <phoneticPr fontId="3"/>
  </si>
  <si>
    <t>昭和18.10.16</t>
  </si>
  <si>
    <t>368-0072</t>
  </si>
  <si>
    <t>横瀬町横瀬5038</t>
  </si>
  <si>
    <t>0494-24-5865</t>
  </si>
  <si>
    <t>070</t>
  </si>
  <si>
    <t>D111070</t>
  </si>
  <si>
    <t>佐藤  安夫</t>
  </si>
  <si>
    <t>昭和18.10.17</t>
  </si>
  <si>
    <t>350-1176</t>
  </si>
  <si>
    <t>川越市川鶴2-6-3</t>
  </si>
  <si>
    <t>049-232-6516</t>
  </si>
  <si>
    <t>D151011</t>
  </si>
  <si>
    <t>梅津    稔</t>
  </si>
  <si>
    <t>うめづ</t>
    <phoneticPr fontId="3"/>
  </si>
  <si>
    <t>昭和18.10.19</t>
  </si>
  <si>
    <t>350-1257</t>
  </si>
  <si>
    <t>日高市横手1-27-17</t>
  </si>
  <si>
    <t>042-982-4154</t>
  </si>
  <si>
    <t>J481050</t>
  </si>
  <si>
    <t>相澤  勝寿</t>
    <rPh sb="1" eb="2">
      <t>サワ</t>
    </rPh>
    <phoneticPr fontId="3"/>
  </si>
  <si>
    <t>あいざわ</t>
    <phoneticPr fontId="3"/>
  </si>
  <si>
    <t>かつじゅ</t>
    <phoneticPr fontId="3"/>
  </si>
  <si>
    <t>昭和18.10.20</t>
  </si>
  <si>
    <t>副会長支部長</t>
    <rPh sb="0" eb="3">
      <t>フクカイチョウ</t>
    </rPh>
    <rPh sb="3" eb="6">
      <t>シブチョウ</t>
    </rPh>
    <phoneticPr fontId="3"/>
  </si>
  <si>
    <t>340-0214</t>
  </si>
  <si>
    <t>久喜市葛梅2-22-1</t>
  </si>
  <si>
    <t>0480-58-6160</t>
  </si>
  <si>
    <t>D141035</t>
  </si>
  <si>
    <t>石田  宣雄</t>
  </si>
  <si>
    <t>昭和18.10.22</t>
  </si>
  <si>
    <t>357-0213</t>
  </si>
  <si>
    <t>飯能市坂石町分216</t>
  </si>
  <si>
    <t>042-978-0032</t>
  </si>
  <si>
    <t>I441026</t>
  </si>
  <si>
    <t>小菅    勲</t>
  </si>
  <si>
    <t>こすげ</t>
    <phoneticPr fontId="3"/>
  </si>
  <si>
    <t>昭和18.10.27</t>
  </si>
  <si>
    <t>348-0014</t>
  </si>
  <si>
    <t>羽生市喜右エ門新田1556</t>
    <phoneticPr fontId="3"/>
  </si>
  <si>
    <t>048-565-3216</t>
  </si>
  <si>
    <t>D201014</t>
  </si>
  <si>
    <t>井上    堯</t>
    <rPh sb="6" eb="7">
      <t>タカシ</t>
    </rPh>
    <phoneticPr fontId="3"/>
  </si>
  <si>
    <t>昭和18.10.28</t>
  </si>
  <si>
    <t>358-0002</t>
  </si>
  <si>
    <t>入間市東町7-6-6</t>
  </si>
  <si>
    <t>04-2963-0319</t>
  </si>
  <si>
    <t>G391007</t>
  </si>
  <si>
    <t>澁谷  濱司</t>
    <rPh sb="0" eb="1">
      <t>シブイ</t>
    </rPh>
    <rPh sb="1" eb="2">
      <t>タニ</t>
    </rPh>
    <rPh sb="4" eb="5">
      <t>ハマ</t>
    </rPh>
    <phoneticPr fontId="3"/>
  </si>
  <si>
    <t>しぶや</t>
    <phoneticPr fontId="3"/>
  </si>
  <si>
    <t>はまじ</t>
    <phoneticPr fontId="3"/>
  </si>
  <si>
    <t>昭和18.10.29</t>
  </si>
  <si>
    <t>367-0247</t>
  </si>
  <si>
    <t>神川町元阿保167</t>
  </si>
  <si>
    <t>0495-77-3354</t>
  </si>
  <si>
    <t>E291010</t>
  </si>
  <si>
    <t>松本    晃</t>
  </si>
  <si>
    <t>昭和18.11.12</t>
  </si>
  <si>
    <r>
      <rPr>
        <sz val="8"/>
        <color rgb="FFC00000"/>
        <rFont val="ＭＳ 明朝"/>
        <family val="1"/>
        <charset val="128"/>
      </rPr>
      <t>R5後</t>
    </r>
    <r>
      <rPr>
        <sz val="8"/>
        <rFont val="ＭＳ 明朝"/>
        <family val="1"/>
        <charset val="128"/>
      </rPr>
      <t>期傘寿</t>
    </r>
    <rPh sb="2" eb="4">
      <t>コウキ</t>
    </rPh>
    <rPh sb="4" eb="6">
      <t>サンジュ</t>
    </rPh>
    <phoneticPr fontId="3"/>
  </si>
  <si>
    <t>355-0101</t>
  </si>
  <si>
    <t>吉見町一ツ木63</t>
  </si>
  <si>
    <t>0493-54-4048</t>
  </si>
  <si>
    <t>C091022</t>
  </si>
  <si>
    <t>日吉  正子</t>
  </si>
  <si>
    <t>昭和18.11.13</t>
  </si>
  <si>
    <t>362-0036</t>
  </si>
  <si>
    <t>上尾市宮本町6-17</t>
  </si>
  <si>
    <t>048-771-0946</t>
  </si>
  <si>
    <t>B071028</t>
  </si>
  <si>
    <t>國澤  正和</t>
    <rPh sb="0" eb="1">
      <t>クニ</t>
    </rPh>
    <rPh sb="1" eb="2">
      <t>サワ</t>
    </rPh>
    <phoneticPr fontId="3"/>
  </si>
  <si>
    <t>くにさわ</t>
    <phoneticPr fontId="3"/>
  </si>
  <si>
    <t>まさかず</t>
    <phoneticPr fontId="3"/>
  </si>
  <si>
    <t>昭和18.11.17</t>
  </si>
  <si>
    <t>340-0014</t>
  </si>
  <si>
    <t>草加市住吉1-2-25</t>
  </si>
  <si>
    <t>048-925-0861</t>
  </si>
  <si>
    <t>C091023</t>
  </si>
  <si>
    <t>田髙  滋子</t>
    <rPh sb="1" eb="2">
      <t>コウ</t>
    </rPh>
    <phoneticPr fontId="3"/>
  </si>
  <si>
    <t>たこう</t>
    <phoneticPr fontId="3"/>
  </si>
  <si>
    <t>しげこ</t>
    <phoneticPr fontId="3"/>
  </si>
  <si>
    <t>351-0024</t>
  </si>
  <si>
    <t>朝霞市泉水3-l3-6-Bl04</t>
  </si>
  <si>
    <t>048-463-0543</t>
  </si>
  <si>
    <t>C091024</t>
  </si>
  <si>
    <t>吉泉  幸枝</t>
  </si>
  <si>
    <t>よしいずみ</t>
    <phoneticPr fontId="3"/>
  </si>
  <si>
    <t>ゆきえ</t>
    <phoneticPr fontId="3"/>
  </si>
  <si>
    <t>昭和18.11.21</t>
    <rPh sb="1" eb="2">
      <t>ワ</t>
    </rPh>
    <phoneticPr fontId="3"/>
  </si>
  <si>
    <t>362-0011</t>
  </si>
  <si>
    <t>上尾市平塚2-186-3</t>
  </si>
  <si>
    <t>048-773-0430</t>
  </si>
  <si>
    <t>089</t>
  </si>
  <si>
    <t>H401089</t>
  </si>
  <si>
    <t>角田  茂男</t>
  </si>
  <si>
    <t>昭和18.11.28</t>
  </si>
  <si>
    <t>360-0811</t>
  </si>
  <si>
    <t>熊谷市原島1242-15</t>
  </si>
  <si>
    <t>048-521-6920</t>
  </si>
  <si>
    <t>D121013</t>
  </si>
  <si>
    <t>青柳    進</t>
  </si>
  <si>
    <t>あおやぎ</t>
    <phoneticPr fontId="3"/>
  </si>
  <si>
    <t>昭和18.11.24</t>
  </si>
  <si>
    <t>狭山市狭山台3-19-4</t>
  </si>
  <si>
    <t>04-2957-3732</t>
  </si>
  <si>
    <t>I451066</t>
  </si>
  <si>
    <t>鈴木  正昭</t>
  </si>
  <si>
    <t>昭和18.11.25</t>
  </si>
  <si>
    <t>347-0022</t>
  </si>
  <si>
    <t>加須市水深875</t>
  </si>
  <si>
    <t>0480-65-0137</t>
  </si>
  <si>
    <t>071</t>
  </si>
  <si>
    <t>B051071</t>
  </si>
  <si>
    <t>宮原  重則</t>
  </si>
  <si>
    <t>みやはら</t>
    <phoneticPr fontId="3"/>
  </si>
  <si>
    <t>しげのり</t>
    <phoneticPr fontId="3"/>
  </si>
  <si>
    <t>昭和18.11.26</t>
  </si>
  <si>
    <t>336-0923</t>
  </si>
  <si>
    <t>さいたま市緑区大間木1757-8</t>
  </si>
  <si>
    <t>048-873-8749</t>
  </si>
  <si>
    <t>E251017</t>
  </si>
  <si>
    <t>青木  幸子</t>
  </si>
  <si>
    <t>昭和18.12.1</t>
  </si>
  <si>
    <t>355-0327</t>
  </si>
  <si>
    <t>小川町腰越207</t>
  </si>
  <si>
    <t>0493-72-1364</t>
  </si>
  <si>
    <t>D111071</t>
  </si>
  <si>
    <t>村松  一男</t>
  </si>
  <si>
    <t>むらまつ</t>
    <phoneticPr fontId="3"/>
  </si>
  <si>
    <t>昭和18.12.2</t>
  </si>
  <si>
    <t>350-0056</t>
  </si>
  <si>
    <t>川越市松江町2-3-6</t>
  </si>
  <si>
    <t>049-223-1846</t>
  </si>
  <si>
    <t>I451067</t>
  </si>
  <si>
    <t>坂庭    昇</t>
  </si>
  <si>
    <t>さかにわ</t>
    <phoneticPr fontId="3"/>
  </si>
  <si>
    <t>昭和18.12.14</t>
  </si>
  <si>
    <t>347-0031</t>
  </si>
  <si>
    <t>加須市南町5-56</t>
  </si>
  <si>
    <t>0480-62-1877</t>
  </si>
  <si>
    <t>E291011</t>
  </si>
  <si>
    <t>新井  保美</t>
  </si>
  <si>
    <t>やすみ</t>
    <phoneticPr fontId="3"/>
  </si>
  <si>
    <t>昭和18.12.20</t>
  </si>
  <si>
    <t>355-0155</t>
  </si>
  <si>
    <t>吉見町北吉見2473</t>
  </si>
  <si>
    <t>0493-54-1771</t>
  </si>
  <si>
    <t>B081010</t>
  </si>
  <si>
    <t>河村  洋行</t>
  </si>
  <si>
    <t>かわむら</t>
    <phoneticPr fontId="3"/>
  </si>
  <si>
    <t>昭和19.1.1</t>
  </si>
  <si>
    <t>さいたま市南区鹿手袋5-7-8</t>
  </si>
  <si>
    <t>048-864-5074</t>
  </si>
  <si>
    <t>072</t>
  </si>
  <si>
    <t>B051072</t>
  </si>
  <si>
    <t>高橋  康夫</t>
  </si>
  <si>
    <t>昭和19.1.2</t>
  </si>
  <si>
    <t>334-0052</t>
  </si>
  <si>
    <t>川口市安行出羽2-16-20</t>
  </si>
  <si>
    <t>048-296-3706</t>
  </si>
  <si>
    <t>E251018</t>
  </si>
  <si>
    <t>野本    竑</t>
  </si>
  <si>
    <t>昭和19.1.3</t>
  </si>
  <si>
    <t>355-0326</t>
  </si>
  <si>
    <t>小川町下古寺47</t>
  </si>
  <si>
    <t>0493-72-4569</t>
  </si>
  <si>
    <t>I431013</t>
  </si>
  <si>
    <t>加藤  三紀雄</t>
  </si>
  <si>
    <t>361-0041</t>
  </si>
  <si>
    <t>行田市棚田町3-12-8</t>
  </si>
  <si>
    <t>048-554-3236</t>
  </si>
  <si>
    <t>090</t>
  </si>
  <si>
    <t>H401090</t>
  </si>
  <si>
    <t>高橋  伸子</t>
  </si>
  <si>
    <t>のぶこ</t>
    <phoneticPr fontId="3"/>
  </si>
  <si>
    <t>昭和19.1.11</t>
  </si>
  <si>
    <t>熊谷市新堀1081-25</t>
  </si>
  <si>
    <t>048-532-2407</t>
  </si>
  <si>
    <t>D131036</t>
  </si>
  <si>
    <t>佐伯  俊雄</t>
  </si>
  <si>
    <t>さえき</t>
    <phoneticPr fontId="3"/>
  </si>
  <si>
    <t>昭和19.1.14</t>
  </si>
  <si>
    <t>350-1108</t>
  </si>
  <si>
    <t>川越市伊勢原町2-11-1</t>
  </si>
  <si>
    <t>049-234-5789</t>
  </si>
  <si>
    <t>J531017</t>
  </si>
  <si>
    <t>十文字  郁夫</t>
  </si>
  <si>
    <t>じゅうもんじ</t>
    <phoneticPr fontId="3"/>
  </si>
  <si>
    <t>いくお</t>
    <phoneticPr fontId="3"/>
  </si>
  <si>
    <t>昭和19.1.17</t>
  </si>
  <si>
    <t>345-0801</t>
  </si>
  <si>
    <t>宮代町百間5-1-17</t>
  </si>
  <si>
    <t>0480-34-2700</t>
  </si>
  <si>
    <t>C101031</t>
  </si>
  <si>
    <t>後藤  正明</t>
  </si>
  <si>
    <t>ごとう</t>
    <phoneticPr fontId="3"/>
  </si>
  <si>
    <t>昭和19.1.18</t>
  </si>
  <si>
    <t>365-0032</t>
  </si>
  <si>
    <t>鴻巣市中央15-8</t>
  </si>
  <si>
    <t>048-543-2873</t>
  </si>
  <si>
    <t>E261016</t>
  </si>
  <si>
    <t>松本  和良</t>
  </si>
  <si>
    <t>昭和19.1.21</t>
  </si>
  <si>
    <t>355-0342</t>
  </si>
  <si>
    <t>ときがわ町玉川1880</t>
    <rPh sb="6" eb="7">
      <t>カワ</t>
    </rPh>
    <phoneticPr fontId="3"/>
  </si>
  <si>
    <t>0493-65-1547</t>
  </si>
  <si>
    <t>J491007</t>
  </si>
  <si>
    <t>飯塚  一男</t>
  </si>
  <si>
    <t>いいでうか</t>
    <phoneticPr fontId="3"/>
  </si>
  <si>
    <t>昭和19.1.23</t>
  </si>
  <si>
    <t>340-0055</t>
  </si>
  <si>
    <t>草加市清門町341-9</t>
  </si>
  <si>
    <t>048-943-0352</t>
  </si>
  <si>
    <t>F331013</t>
  </si>
  <si>
    <t>岡村    寛</t>
  </si>
  <si>
    <t>昭和19.1.24</t>
  </si>
  <si>
    <t>368-0202</t>
  </si>
  <si>
    <t>小鹿野町両神小森1414-1</t>
  </si>
  <si>
    <t>0494-79-0275</t>
  </si>
  <si>
    <t>E221039</t>
  </si>
  <si>
    <t>小久保　勝昭</t>
    <phoneticPr fontId="3"/>
  </si>
  <si>
    <t>昭和19.1.27</t>
  </si>
  <si>
    <t>355-0035</t>
  </si>
  <si>
    <t>東松山市古凍121-1</t>
  </si>
  <si>
    <t>0493-23-6880</t>
  </si>
  <si>
    <t>E291012</t>
  </si>
  <si>
    <t>大曽根　一惠</t>
    <rPh sb="5" eb="6">
      <t>ケイ</t>
    </rPh>
    <phoneticPr fontId="3"/>
  </si>
  <si>
    <t>昭和19.1.29</t>
  </si>
  <si>
    <t>355-0144</t>
  </si>
  <si>
    <t>吉見町古名33-1</t>
  </si>
  <si>
    <t>0493-54-2620</t>
  </si>
  <si>
    <t>G351022</t>
  </si>
  <si>
    <t>栗原    勤</t>
  </si>
  <si>
    <t>つとむ</t>
    <phoneticPr fontId="3"/>
  </si>
  <si>
    <t>昭和19.1.30</t>
  </si>
  <si>
    <t>370-0134</t>
  </si>
  <si>
    <t>群馬県伊勢崎市境島村2471-1</t>
  </si>
  <si>
    <t>0270-74-9243</t>
  </si>
  <si>
    <t>E221040</t>
  </si>
  <si>
    <t>小林  富一</t>
  </si>
  <si>
    <t>とみいち</t>
    <phoneticPr fontId="3"/>
  </si>
  <si>
    <t>昭和19.1.31</t>
  </si>
  <si>
    <t>355-0021</t>
  </si>
  <si>
    <t>東松山市神明町1-7-35</t>
  </si>
  <si>
    <t>0493-23-5443</t>
  </si>
  <si>
    <t>H411043</t>
  </si>
  <si>
    <t>柿澤  俊雄</t>
  </si>
  <si>
    <t>かきざわ</t>
    <phoneticPr fontId="3"/>
  </si>
  <si>
    <t>昭和19.2.3</t>
  </si>
  <si>
    <t>369-0211</t>
  </si>
  <si>
    <t>深谷市岡部1342-2</t>
  </si>
  <si>
    <t>048-585-2610</t>
  </si>
  <si>
    <t>A011064</t>
  </si>
  <si>
    <t>友光  正夫</t>
  </si>
  <si>
    <t>昭和19.2.5</t>
  </si>
  <si>
    <t>338-0815</t>
  </si>
  <si>
    <t>さいたま市桜区五関123</t>
  </si>
  <si>
    <t>048-854-8920</t>
  </si>
  <si>
    <t>F341019</t>
  </si>
  <si>
    <t>野口    清</t>
  </si>
  <si>
    <t>昭和19.2.6</t>
  </si>
  <si>
    <t>369-1305</t>
  </si>
  <si>
    <t>長瀞町長瀞77-3</t>
  </si>
  <si>
    <t>0494-66-2893</t>
  </si>
  <si>
    <t>D131037</t>
  </si>
  <si>
    <t>大岩  征子</t>
  </si>
  <si>
    <t>おおいわ</t>
    <phoneticPr fontId="3"/>
  </si>
  <si>
    <t>ゆきこ</t>
    <phoneticPr fontId="3"/>
  </si>
  <si>
    <t>昭和19.2.7</t>
  </si>
  <si>
    <t>359-1111</t>
  </si>
  <si>
    <t>所沢市緑町2-1-17</t>
    <rPh sb="3" eb="4">
      <t>ミドリ</t>
    </rPh>
    <rPh sb="4" eb="5">
      <t>マチ</t>
    </rPh>
    <phoneticPr fontId="3"/>
  </si>
  <si>
    <t>04-2907-0127</t>
  </si>
  <si>
    <t>J471026</t>
  </si>
  <si>
    <t>濱野  紀生</t>
    <rPh sb="0" eb="1">
      <t>ハマ</t>
    </rPh>
    <phoneticPr fontId="3"/>
  </si>
  <si>
    <t>はまの</t>
    <phoneticPr fontId="3"/>
  </si>
  <si>
    <t>昭和19.2.10</t>
  </si>
  <si>
    <t>343-0032</t>
  </si>
  <si>
    <t>越谷市袋山1561-5</t>
  </si>
  <si>
    <t>048-979-5621</t>
  </si>
  <si>
    <t>I431014</t>
  </si>
  <si>
    <t>小川  哲男</t>
  </si>
  <si>
    <t>おがわ</t>
    <phoneticPr fontId="3"/>
  </si>
  <si>
    <t>昭和19.2.15</t>
  </si>
  <si>
    <t>361-0012</t>
  </si>
  <si>
    <t>行田市下須戸1296-3</t>
  </si>
  <si>
    <t>048-559-3580</t>
  </si>
  <si>
    <t>D181027</t>
  </si>
  <si>
    <t>儀間  朝次</t>
  </si>
  <si>
    <t>ぎま</t>
    <phoneticPr fontId="3"/>
  </si>
  <si>
    <t>ちょうじ</t>
    <phoneticPr fontId="3"/>
  </si>
  <si>
    <t>昭和19.2.20</t>
  </si>
  <si>
    <t>坂戸市鶴舞1-4-3</t>
  </si>
  <si>
    <t>049-284-7105</t>
  </si>
  <si>
    <t>D161012</t>
  </si>
  <si>
    <t>栗原  誠治</t>
    <rPh sb="5" eb="6">
      <t>チ</t>
    </rPh>
    <phoneticPr fontId="3"/>
  </si>
  <si>
    <t>せいじ</t>
    <phoneticPr fontId="3"/>
  </si>
  <si>
    <t>昭和19.2.29</t>
  </si>
  <si>
    <t>355-0037</t>
  </si>
  <si>
    <t>東松山市若松町2-12-30</t>
  </si>
  <si>
    <t>0493-25-2158</t>
  </si>
  <si>
    <t>F321016</t>
  </si>
  <si>
    <t>千島    進</t>
  </si>
  <si>
    <t>ちしま</t>
    <phoneticPr fontId="3"/>
  </si>
  <si>
    <t>昭和19.3.1</t>
  </si>
  <si>
    <t>369-1912</t>
  </si>
  <si>
    <t>秩父市荒川白久292</t>
  </si>
  <si>
    <t>0494-54-1977</t>
  </si>
  <si>
    <t>B071029</t>
  </si>
  <si>
    <t>速水  孝悦</t>
  </si>
  <si>
    <t>はやみ</t>
    <phoneticPr fontId="3"/>
  </si>
  <si>
    <t>たかよし</t>
    <phoneticPr fontId="3"/>
  </si>
  <si>
    <t>昭和19.3.4</t>
  </si>
  <si>
    <t>340-0046</t>
  </si>
  <si>
    <t>草加市北谷3-9-6</t>
  </si>
  <si>
    <t>048-941-3932</t>
  </si>
  <si>
    <t>C102012</t>
  </si>
  <si>
    <t>大澤　清子</t>
    <rPh sb="0" eb="2">
      <t>オオサワ</t>
    </rPh>
    <rPh sb="3" eb="5">
      <t>キヨコ</t>
    </rPh>
    <phoneticPr fontId="3"/>
  </si>
  <si>
    <t>きよこ</t>
    <phoneticPr fontId="3"/>
  </si>
  <si>
    <t>昭和19.3.5</t>
  </si>
  <si>
    <t>369-0113</t>
  </si>
  <si>
    <t>鴻巣市下忍3961-3</t>
  </si>
  <si>
    <t>048-548-3742</t>
  </si>
  <si>
    <t>B081011</t>
  </si>
  <si>
    <t>𠮷野  勝男</t>
  </si>
  <si>
    <t>よしの</t>
    <phoneticPr fontId="3"/>
  </si>
  <si>
    <t>昭和19.3.10</t>
  </si>
  <si>
    <t>350-0214</t>
  </si>
  <si>
    <t>坂戸市千代田2-8-27</t>
  </si>
  <si>
    <t>049-284-7081</t>
  </si>
  <si>
    <t>073</t>
  </si>
  <si>
    <t>B051073</t>
  </si>
  <si>
    <t>野島  邦彦</t>
  </si>
  <si>
    <t>のじま</t>
    <phoneticPr fontId="3"/>
  </si>
  <si>
    <t>くにひこ</t>
    <phoneticPr fontId="3"/>
  </si>
  <si>
    <t>昭和19.3.11</t>
  </si>
  <si>
    <t>333-0852</t>
  </si>
  <si>
    <t>川口市芝樋ノ爪1-10-31</t>
  </si>
  <si>
    <t>048-265-2501</t>
  </si>
  <si>
    <t>I451068</t>
  </si>
  <si>
    <t>篠塚  和巳</t>
  </si>
  <si>
    <t>しのづか</t>
    <phoneticPr fontId="3"/>
  </si>
  <si>
    <t>かずみ</t>
    <phoneticPr fontId="3"/>
  </si>
  <si>
    <t>昭和19.3.13</t>
  </si>
  <si>
    <t>349-1142</t>
  </si>
  <si>
    <t>加須市杓子木344</t>
  </si>
  <si>
    <t>0480-72-3075</t>
  </si>
  <si>
    <t>A02</t>
    <phoneticPr fontId="3"/>
  </si>
  <si>
    <t>A021011</t>
  </si>
  <si>
    <t>瀬戸口  憲二</t>
    <rPh sb="5" eb="6">
      <t>ケン</t>
    </rPh>
    <rPh sb="6" eb="7">
      <t>ニ</t>
    </rPh>
    <phoneticPr fontId="3"/>
  </si>
  <si>
    <t>せとぐち</t>
    <phoneticPr fontId="3"/>
  </si>
  <si>
    <t>けんじ</t>
    <phoneticPr fontId="3"/>
  </si>
  <si>
    <t>昭和19.3.19</t>
  </si>
  <si>
    <t>330-0065</t>
    <phoneticPr fontId="3"/>
  </si>
  <si>
    <t>さいたま市浦和区神明1-7-9</t>
    <rPh sb="4" eb="10">
      <t>シウラワクシンメイ</t>
    </rPh>
    <phoneticPr fontId="3"/>
  </si>
  <si>
    <t>048-882-2040</t>
  </si>
  <si>
    <t>B084006</t>
  </si>
  <si>
    <t>栁下    博</t>
    <rPh sb="0" eb="2">
      <t>ヤギシタ</t>
    </rPh>
    <phoneticPr fontId="3"/>
  </si>
  <si>
    <t>やぎした</t>
    <phoneticPr fontId="3"/>
  </si>
  <si>
    <t>昭和19.3.21</t>
  </si>
  <si>
    <t>351-0111</t>
  </si>
  <si>
    <t>和光市下新倉1-5-84</t>
  </si>
  <si>
    <t>048-462-2427</t>
  </si>
  <si>
    <t>B061020</t>
  </si>
  <si>
    <t>森山  征夫</t>
  </si>
  <si>
    <t>もりやま</t>
    <phoneticPr fontId="3"/>
  </si>
  <si>
    <t>昭和19.3.27</t>
  </si>
  <si>
    <t>336-0926</t>
  </si>
  <si>
    <t>さいたま市緑区東浦和8-18-3</t>
  </si>
  <si>
    <t>048-810-2088</t>
  </si>
  <si>
    <t>D211021</t>
  </si>
  <si>
    <t>山口  尚人</t>
  </si>
  <si>
    <t>やまぐち</t>
    <phoneticPr fontId="3"/>
  </si>
  <si>
    <t>なおと</t>
    <phoneticPr fontId="3"/>
  </si>
  <si>
    <t>350-0313</t>
  </si>
  <si>
    <t>鳩山町松ケ丘4-16-11</t>
  </si>
  <si>
    <t>049-296-6315</t>
  </si>
  <si>
    <t>074</t>
  </si>
  <si>
    <t>B051074</t>
  </si>
  <si>
    <t>平野  忠男</t>
  </si>
  <si>
    <t>ひらの</t>
    <phoneticPr fontId="3"/>
  </si>
  <si>
    <t>昭和19.3.29</t>
  </si>
  <si>
    <t>333-0802</t>
  </si>
  <si>
    <t>川口市戸塚東3-35-17</t>
  </si>
  <si>
    <t>048-295-5803</t>
  </si>
  <si>
    <t>080</t>
  </si>
  <si>
    <t>A031080</t>
  </si>
  <si>
    <t>船越  忠男</t>
  </si>
  <si>
    <t>ふなこし</t>
    <phoneticPr fontId="3"/>
  </si>
  <si>
    <t>昭和19.3.30</t>
  </si>
  <si>
    <t>330-0856</t>
  </si>
  <si>
    <t>さいたま市大宮区三橋4-222-10</t>
  </si>
  <si>
    <t>048-623-9185</t>
  </si>
  <si>
    <t>F321017</t>
  </si>
  <si>
    <t>逸見  彰臣</t>
  </si>
  <si>
    <t>へんみ</t>
    <phoneticPr fontId="3"/>
  </si>
  <si>
    <t>あきおみ</t>
    <phoneticPr fontId="3"/>
  </si>
  <si>
    <t>昭和19.3.31</t>
  </si>
  <si>
    <t>369-1911</t>
  </si>
  <si>
    <t>秩父市荒川贄川808</t>
    <rPh sb="5" eb="6">
      <t>ニエ</t>
    </rPh>
    <phoneticPr fontId="3"/>
  </si>
  <si>
    <t>0494-54-1464</t>
  </si>
  <si>
    <t>熊倉    清</t>
    <rPh sb="0" eb="1">
      <t>クマ</t>
    </rPh>
    <phoneticPr fontId="3"/>
  </si>
  <si>
    <t>340-0115</t>
  </si>
  <si>
    <t>幸手市中3-4-4</t>
  </si>
  <si>
    <t>0480-43-0290</t>
  </si>
  <si>
    <t>小林  忠盛</t>
  </si>
  <si>
    <t>343-0106</t>
  </si>
  <si>
    <t>松伏町大川戸2961</t>
  </si>
  <si>
    <t>048-991-2145</t>
  </si>
  <si>
    <t>岡田  幸敏</t>
  </si>
  <si>
    <t>北本市西高尾1-196</t>
  </si>
  <si>
    <t>048-592-8744</t>
  </si>
  <si>
    <t>山﨑  秀雄</t>
    <rPh sb="0" eb="2">
      <t>ヤマザキ</t>
    </rPh>
    <phoneticPr fontId="3"/>
  </si>
  <si>
    <t>342-0001</t>
  </si>
  <si>
    <t>吉川市上内川760</t>
  </si>
  <si>
    <t>048-991-0112</t>
  </si>
  <si>
    <t>鎌田    潔</t>
  </si>
  <si>
    <t>さいたま市岩槻区本町2-1-13</t>
  </si>
  <si>
    <t>048-758-2833</t>
  </si>
  <si>
    <t>猪野  和男</t>
  </si>
  <si>
    <t>350-0808</t>
  </si>
  <si>
    <t>川越市吉田新田1-2-27</t>
  </si>
  <si>
    <t>049-231-5257</t>
  </si>
  <si>
    <t>茂木    守</t>
  </si>
  <si>
    <t>368-0105</t>
  </si>
  <si>
    <t>小鹿野町小鹿野595</t>
  </si>
  <si>
    <t>0494-75-2482</t>
  </si>
  <si>
    <t>中田    昌</t>
  </si>
  <si>
    <t>幸手市神扇1546</t>
  </si>
  <si>
    <t>0480-48-0271</t>
  </si>
  <si>
    <t>奥秋  義貫</t>
  </si>
  <si>
    <t>桶川市上日出谷924-21</t>
  </si>
  <si>
    <t>048-786-0704</t>
  </si>
  <si>
    <t>小林　健一郎</t>
    <phoneticPr fontId="3"/>
  </si>
  <si>
    <t>357-0216</t>
  </si>
  <si>
    <t>飯能市吾野255</t>
  </si>
  <si>
    <t>042-978-0477</t>
  </si>
  <si>
    <t>古川  米夫</t>
  </si>
  <si>
    <t>369-1505</t>
  </si>
  <si>
    <t>秩父市上吉田5034</t>
  </si>
  <si>
    <t>0494-78-0332</t>
  </si>
  <si>
    <t>吉村  陽子</t>
  </si>
  <si>
    <t>345-0043</t>
  </si>
  <si>
    <t>杉戸町下高野713-104</t>
  </si>
  <si>
    <t>0480-32-4831</t>
  </si>
  <si>
    <t>D111068</t>
  </si>
  <si>
    <t>利根川　栄子</t>
    <phoneticPr fontId="3"/>
  </si>
  <si>
    <t>川越市石原町2-62-14</t>
  </si>
  <si>
    <t>049-224-2046</t>
  </si>
  <si>
    <t>島田  知良</t>
  </si>
  <si>
    <t>350-0245</t>
  </si>
  <si>
    <t>坂戸市四日市場392</t>
  </si>
  <si>
    <t>049-285-2492</t>
  </si>
  <si>
    <t>溝口  和夫</t>
  </si>
  <si>
    <t>369-1802</t>
  </si>
  <si>
    <t>秩父市荒川上田野1770-2</t>
  </si>
  <si>
    <t>0494-54-0571</t>
  </si>
  <si>
    <t>比留間　英雄</t>
    <phoneticPr fontId="3"/>
  </si>
  <si>
    <t>350-0404</t>
  </si>
  <si>
    <t>越生町成瀬141-1</t>
  </si>
  <si>
    <t>049-292-3769</t>
  </si>
  <si>
    <t>塚越  弘之</t>
  </si>
  <si>
    <t>鴻巣市登戸310-2</t>
  </si>
  <si>
    <t>048-596-0700</t>
  </si>
  <si>
    <t>栗山  豪明</t>
  </si>
  <si>
    <t>363-0021</t>
  </si>
  <si>
    <t>桶川市泉2-14-30</t>
  </si>
  <si>
    <t>048-786-5726</t>
  </si>
  <si>
    <t>藤野  弘一</t>
  </si>
  <si>
    <t>364-0007</t>
  </si>
  <si>
    <t>北本市東間8-198</t>
  </si>
  <si>
    <t>048-543-2569</t>
  </si>
  <si>
    <t>宇田川  勝</t>
  </si>
  <si>
    <t>越谷市平方967-3</t>
  </si>
  <si>
    <t>048-974-4667</t>
  </si>
  <si>
    <t>今野  晴夫</t>
  </si>
  <si>
    <t>174-0046</t>
  </si>
  <si>
    <t>東京都板橋区蓮根2-18-6</t>
  </si>
  <si>
    <t>03-3966-3574</t>
  </si>
  <si>
    <t>馬塲    攻</t>
    <rPh sb="1" eb="2">
      <t>バ</t>
    </rPh>
    <phoneticPr fontId="3"/>
  </si>
  <si>
    <t>360-0111</t>
  </si>
  <si>
    <t>熊谷市押切453</t>
  </si>
  <si>
    <t>048-536-1380</t>
  </si>
  <si>
    <t>阿部  佑二</t>
    <rPh sb="5" eb="6">
      <t>ニ</t>
    </rPh>
    <phoneticPr fontId="3"/>
  </si>
  <si>
    <t>341-0018</t>
  </si>
  <si>
    <t>三郷市早稲田7-22-8</t>
  </si>
  <si>
    <t>048-957-8525</t>
  </si>
  <si>
    <t>齋藤  庸夫</t>
    <rPh sb="0" eb="1">
      <t>イツ</t>
    </rPh>
    <rPh sb="1" eb="2">
      <t>フジ</t>
    </rPh>
    <phoneticPr fontId="3"/>
  </si>
  <si>
    <t>349-0135</t>
  </si>
  <si>
    <t>蓮田市井沼987-3</t>
  </si>
  <si>
    <t>048-766-9427</t>
  </si>
  <si>
    <t>竹越  久守</t>
  </si>
  <si>
    <t>132-0035</t>
  </si>
  <si>
    <t>東京都江戸川区平井6-16-8</t>
  </si>
  <si>
    <t>03-3619-7014</t>
  </si>
  <si>
    <t>片岡  久芳</t>
  </si>
  <si>
    <t>354-0041</t>
  </si>
  <si>
    <t>三芳町藤久保608-13</t>
  </si>
  <si>
    <t>049-258-7878</t>
  </si>
  <si>
    <t>小柴    清</t>
  </si>
  <si>
    <t>360-0116</t>
  </si>
  <si>
    <t>熊谷市三本1927-2</t>
  </si>
  <si>
    <t>048-536-1168</t>
  </si>
  <si>
    <t>田嶋  健夫</t>
  </si>
  <si>
    <t>369-0201</t>
  </si>
  <si>
    <t>深谷市岡2592</t>
  </si>
  <si>
    <t>048-585-0454</t>
  </si>
  <si>
    <t xml:space="preserve">        第１７回　埼玉県退職校長会ゴルフ大会実施要項</t>
    <rPh sb="29" eb="30">
      <t>コウ</t>
    </rPh>
    <phoneticPr fontId="1"/>
  </si>
  <si>
    <t>令和５年１０月１６日（月）</t>
    <phoneticPr fontId="1"/>
  </si>
  <si>
    <t>「会員のご逝去について報告用　ＦＡＸ送付状」をダウンロード可としてある</t>
    <rPh sb="1" eb="3">
      <t>カイイン</t>
    </rPh>
    <rPh sb="5" eb="7">
      <t>セイキョ</t>
    </rPh>
    <rPh sb="11" eb="14">
      <t>ホウコクヨウ</t>
    </rPh>
    <rPh sb="18" eb="21">
      <t>ソウフジョウ</t>
    </rPh>
    <rPh sb="29" eb="30">
      <t>カ</t>
    </rPh>
    <phoneticPr fontId="1"/>
  </si>
  <si>
    <t>・新入会員名簿の作成　・会員名簿の令和６年度改訂に向けての作業　</t>
    <rPh sb="1" eb="3">
      <t>シンニュウ</t>
    </rPh>
    <rPh sb="3" eb="5">
      <t>カイイン</t>
    </rPh>
    <rPh sb="5" eb="7">
      <t>メイボ</t>
    </rPh>
    <rPh sb="8" eb="10">
      <t>サクセイ</t>
    </rPh>
    <rPh sb="12" eb="14">
      <t>カイイン</t>
    </rPh>
    <rPh sb="14" eb="16">
      <t>メイボ</t>
    </rPh>
    <rPh sb="17" eb="19">
      <t>レイワ</t>
    </rPh>
    <rPh sb="20" eb="22">
      <t>ネンド</t>
    </rPh>
    <rPh sb="22" eb="24">
      <t>カイテイ</t>
    </rPh>
    <rPh sb="25" eb="26">
      <t>ム</t>
    </rPh>
    <rPh sb="29" eb="31">
      <t>サギョウ</t>
    </rPh>
    <phoneticPr fontId="1"/>
  </si>
  <si>
    <t>慶弔費の支出　　香典及び生花　（定期総会要項10頁の「慶弔に関する規定」による）</t>
    <rPh sb="0" eb="3">
      <t>ケイチョウヒ</t>
    </rPh>
    <rPh sb="4" eb="6">
      <t>シシュツ</t>
    </rPh>
    <rPh sb="8" eb="10">
      <t>コウデン</t>
    </rPh>
    <rPh sb="10" eb="11">
      <t>オヨ</t>
    </rPh>
    <rPh sb="12" eb="14">
      <t>セイカ</t>
    </rPh>
    <rPh sb="16" eb="18">
      <t>テイキ</t>
    </rPh>
    <rPh sb="18" eb="20">
      <t>ソウカイ</t>
    </rPh>
    <rPh sb="20" eb="22">
      <t>ヨウコウ</t>
    </rPh>
    <rPh sb="24" eb="25">
      <t>ページ</t>
    </rPh>
    <rPh sb="27" eb="29">
      <t>ケイチョウ</t>
    </rPh>
    <rPh sb="30" eb="31">
      <t>カン</t>
    </rPh>
    <rPh sb="33" eb="35">
      <t>キテイ</t>
    </rPh>
    <phoneticPr fontId="1"/>
  </si>
  <si>
    <t>※埼玉県退職校長会ホーム画面の中段下にある『各種情報』「各種　報告書様式」の中に</t>
    <rPh sb="1" eb="3">
      <t>サイタマ</t>
    </rPh>
    <rPh sb="3" eb="4">
      <t>ケン</t>
    </rPh>
    <rPh sb="4" eb="6">
      <t>タイショク</t>
    </rPh>
    <rPh sb="6" eb="9">
      <t>コウチョウカイ</t>
    </rPh>
    <rPh sb="12" eb="14">
      <t>ガメン</t>
    </rPh>
    <rPh sb="15" eb="17">
      <t>チュウダン</t>
    </rPh>
    <rPh sb="17" eb="18">
      <t>シタ</t>
    </rPh>
    <rPh sb="22" eb="24">
      <t>カクシュ</t>
    </rPh>
    <rPh sb="24" eb="26">
      <t>ジョウホウ</t>
    </rPh>
    <rPh sb="28" eb="30">
      <t>カクシュ</t>
    </rPh>
    <rPh sb="31" eb="34">
      <t>ホウコクショ</t>
    </rPh>
    <rPh sb="34" eb="36">
      <t>ヨウシキ</t>
    </rPh>
    <rPh sb="38" eb="39">
      <t>ナカ</t>
    </rPh>
    <phoneticPr fontId="1"/>
  </si>
  <si>
    <r>
      <rPr>
        <sz val="11"/>
        <color rgb="FFC00000"/>
        <rFont val="ＭＳ 明朝"/>
        <family val="1"/>
        <charset val="128"/>
      </rPr>
      <t>R4後</t>
    </r>
    <r>
      <rPr>
        <sz val="11"/>
        <rFont val="ＭＳ 明朝"/>
        <family val="1"/>
        <charset val="128"/>
      </rPr>
      <t>期傘寿</t>
    </r>
    <rPh sb="2" eb="4">
      <t>コウキ</t>
    </rPh>
    <rPh sb="4" eb="6">
      <t>サンジュ</t>
    </rPh>
    <phoneticPr fontId="3"/>
  </si>
  <si>
    <t>第１７回　ゴルフ大会（令和５年10月16日実施）申込書</t>
    <rPh sb="0" eb="1">
      <t>ダイ</t>
    </rPh>
    <rPh sb="3" eb="4">
      <t>カイ</t>
    </rPh>
    <rPh sb="8" eb="10">
      <t>タイカイ</t>
    </rPh>
    <rPh sb="11" eb="12">
      <t>レイ</t>
    </rPh>
    <rPh sb="12" eb="13">
      <t>ワ</t>
    </rPh>
    <rPh sb="14" eb="15">
      <t>ネン</t>
    </rPh>
    <rPh sb="17" eb="18">
      <t>ガツ</t>
    </rPh>
    <rPh sb="20" eb="21">
      <t>ニチ</t>
    </rPh>
    <rPh sb="21" eb="23">
      <t>ジッシ</t>
    </rPh>
    <phoneticPr fontId="1"/>
  </si>
  <si>
    <t xml:space="preserve">※当日や緊急時に連絡が取れるよう、できるだけ携帯電話番号を記入してください。       　　　  </t>
    <rPh sb="1" eb="3">
      <t>トウジツ</t>
    </rPh>
    <rPh sb="4" eb="7">
      <t>キンキュウジ</t>
    </rPh>
    <rPh sb="8" eb="10">
      <t>レンラク</t>
    </rPh>
    <rPh sb="11" eb="12">
      <t>ト</t>
    </rPh>
    <rPh sb="22" eb="28">
      <t>ケイタイデンワバンゴウ</t>
    </rPh>
    <rPh sb="29" eb="31">
      <t>キニュウ</t>
    </rPh>
    <phoneticPr fontId="1"/>
  </si>
  <si>
    <t>組</t>
    <rPh sb="0" eb="1">
      <t>クミ</t>
    </rPh>
    <phoneticPr fontId="1"/>
  </si>
  <si>
    <t>各組代表者に○印</t>
    <rPh sb="0" eb="2">
      <t>カククミ</t>
    </rPh>
    <rPh sb="2" eb="5">
      <t>ダイヒョウシャ</t>
    </rPh>
    <rPh sb="7" eb="8">
      <t>イン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</si>
  <si>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</si>
  <si>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</si>
  <si>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</si>
  <si>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</si>
  <si>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令和５年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</si>
  <si>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この申込書は、支部毎に同封の封筒で８月31日までに郵送してください。メールでの送信可。アドレスは福利厚生部会でお知らせします。</t>
    <rPh sb="2" eb="5">
      <t>モウシコミショ</t>
    </rPh>
    <rPh sb="7" eb="9">
      <t>シブ</t>
    </rPh>
    <rPh sb="9" eb="10">
      <t>ゴト</t>
    </rPh>
    <rPh sb="11" eb="13">
      <t>ドウフウ</t>
    </rPh>
    <rPh sb="14" eb="16">
      <t>フウトウ</t>
    </rPh>
    <rPh sb="18" eb="19">
      <t>ガツ</t>
    </rPh>
    <rPh sb="21" eb="22">
      <t>ニチ</t>
    </rPh>
    <rPh sb="25" eb="27">
      <t>ユウソウ</t>
    </rPh>
    <rPh sb="39" eb="41">
      <t>ソウシン</t>
    </rPh>
    <rPh sb="41" eb="42">
      <t>カ</t>
    </rPh>
    <rPh sb="48" eb="54">
      <t>フクリコウセイブカイ</t>
    </rPh>
    <rPh sb="56" eb="57">
      <t>シ</t>
    </rPh>
    <phoneticPr fontId="1"/>
  </si>
  <si>
    <t>（１）本年度の活動計画　
　　　新入会員名簿作成、配布・入会のご案内作成、配布・ニュースレター発行
　　　・囲碁大会・ゴルフ大会の実施・会員名簿改訂準備</t>
    <rPh sb="3" eb="6">
      <t>ホンネンド</t>
    </rPh>
    <rPh sb="7" eb="9">
      <t>カツドウ</t>
    </rPh>
    <rPh sb="9" eb="11">
      <t>ケイカク</t>
    </rPh>
    <rPh sb="16" eb="18">
      <t>シンニュウ</t>
    </rPh>
    <rPh sb="18" eb="20">
      <t>カイイン</t>
    </rPh>
    <rPh sb="20" eb="22">
      <t>メイボ</t>
    </rPh>
    <rPh sb="22" eb="24">
      <t>サクセイ</t>
    </rPh>
    <rPh sb="25" eb="27">
      <t>ハイフ</t>
    </rPh>
    <rPh sb="28" eb="30">
      <t>ニュウカイ</t>
    </rPh>
    <rPh sb="32" eb="34">
      <t>アンナイ</t>
    </rPh>
    <rPh sb="34" eb="36">
      <t>サクセイ</t>
    </rPh>
    <rPh sb="37" eb="39">
      <t>ハイフ</t>
    </rPh>
    <rPh sb="47" eb="49">
      <t>ハッコウ</t>
    </rPh>
    <rPh sb="54" eb="56">
      <t>イゴ</t>
    </rPh>
    <rPh sb="56" eb="58">
      <t>タイカイ</t>
    </rPh>
    <rPh sb="62" eb="64">
      <t>タイカイ</t>
    </rPh>
    <rPh sb="65" eb="67">
      <t>ジッシ</t>
    </rPh>
    <rPh sb="68" eb="70">
      <t>カイイン</t>
    </rPh>
    <rPh sb="70" eb="72">
      <t>メイボ</t>
    </rPh>
    <rPh sb="72" eb="74">
      <t>カイテイ</t>
    </rPh>
    <rPh sb="74" eb="76">
      <t>ジュンビ</t>
    </rPh>
    <phoneticPr fontId="1"/>
  </si>
  <si>
    <t>令和４年度　物故者名簿（令和５年６月２３日現在）</t>
    <rPh sb="6" eb="9">
      <t>ブッコシャ</t>
    </rPh>
    <rPh sb="9" eb="11">
      <t>メイボ</t>
    </rPh>
    <rPh sb="12" eb="14">
      <t>レイワ</t>
    </rPh>
    <rPh sb="15" eb="16">
      <t>ネン</t>
    </rPh>
    <rPh sb="17" eb="18">
      <t>ガツ</t>
    </rPh>
    <rPh sb="20" eb="21">
      <t>ニチ</t>
    </rPh>
    <rPh sb="21" eb="23">
      <t>ゲンザイ</t>
    </rPh>
    <phoneticPr fontId="1"/>
  </si>
  <si>
    <t>会　場　　浦和コミュニティセンター １０階　第７集会室　　　　　　　　　　　　　　
　　　　　さいたま市浦和区東高砂町１１－１　　</t>
    <rPh sb="0" eb="1">
      <t>カイ</t>
    </rPh>
    <rPh sb="2" eb="3">
      <t>バ</t>
    </rPh>
    <rPh sb="20" eb="21">
      <t>カイ</t>
    </rPh>
    <phoneticPr fontId="1"/>
  </si>
  <si>
    <t>この様式は「埼玉県退職校長会ホームページ」のホーム画面の下の方にあります「各種情報」から「各種報告書様式」へと進んでいただくとダウンロードできます</t>
    <rPh sb="2" eb="4">
      <t>ヨウシキ</t>
    </rPh>
    <rPh sb="6" eb="14">
      <t>サイタマケンタイショクコウチョウカイ</t>
    </rPh>
    <rPh sb="25" eb="27">
      <t>ガメン</t>
    </rPh>
    <rPh sb="28" eb="29">
      <t>シタ</t>
    </rPh>
    <rPh sb="30" eb="31">
      <t>ホウ</t>
    </rPh>
    <rPh sb="37" eb="41">
      <t>カクシュジョウホウ</t>
    </rPh>
    <rPh sb="45" eb="52">
      <t>カクシュホウコクショヨウシキ</t>
    </rPh>
    <rPh sb="55" eb="56">
      <t>スス</t>
    </rPh>
    <phoneticPr fontId="1"/>
  </si>
  <si>
    <t>令和５年度　福利厚生部活動計画</t>
    <rPh sb="0" eb="2">
      <t>レイワ</t>
    </rPh>
    <rPh sb="3" eb="5">
      <t>ネンド</t>
    </rPh>
    <rPh sb="6" eb="11">
      <t>フクリコウセイブ</t>
    </rPh>
    <rPh sb="11" eb="13">
      <t>カツドウ</t>
    </rPh>
    <rPh sb="13" eb="15">
      <t>ケイカク</t>
    </rPh>
    <phoneticPr fontId="1"/>
  </si>
  <si>
    <t>　　　　　午後２時開始</t>
    <rPh sb="5" eb="7">
      <t>ゴゴ</t>
    </rPh>
    <rPh sb="8" eb="9">
      <t>ジ</t>
    </rPh>
    <rPh sb="9" eb="11">
      <t>カイシ</t>
    </rPh>
    <phoneticPr fontId="1"/>
  </si>
  <si>
    <t>部長・副部長　選出</t>
    <rPh sb="0" eb="2">
      <t>ブチョウ</t>
    </rPh>
    <rPh sb="3" eb="6">
      <t>フクブチョウ</t>
    </rPh>
    <rPh sb="7" eb="9">
      <t>センシュツ</t>
    </rPh>
    <phoneticPr fontId="1"/>
  </si>
  <si>
    <t>（１）令和４年度活動報告・令和５年度活動計画</t>
    <rPh sb="3" eb="5">
      <t>レイワ</t>
    </rPh>
    <rPh sb="6" eb="8">
      <t>ネンド</t>
    </rPh>
    <rPh sb="8" eb="10">
      <t>カツドウ</t>
    </rPh>
    <rPh sb="10" eb="12">
      <t>ホウコク</t>
    </rPh>
    <rPh sb="13" eb="15">
      <t>レイワ</t>
    </rPh>
    <rPh sb="16" eb="18">
      <t>ネンド</t>
    </rPh>
    <rPh sb="18" eb="20">
      <t>カツドウ</t>
    </rPh>
    <rPh sb="20" eb="22">
      <t>ケイカク</t>
    </rPh>
    <phoneticPr fontId="1"/>
  </si>
  <si>
    <t>　　　　会員名簿改訂</t>
    <rPh sb="4" eb="6">
      <t>カイイン</t>
    </rPh>
    <rPh sb="6" eb="8">
      <t>メイボ</t>
    </rPh>
    <rPh sb="8" eb="10">
      <t>カイテイ</t>
    </rPh>
    <phoneticPr fontId="1"/>
  </si>
  <si>
    <t>①参加費　　  ２００円</t>
    <phoneticPr fontId="1"/>
  </si>
  <si>
    <t>１３２名（３３組　各支部は３～４組。２組でも可とする）</t>
    <phoneticPr fontId="1"/>
  </si>
  <si>
    <t>※　参加組数は４組に増やすことができます。４組を希望する支部は６月末日までにお知らせください。</t>
    <rPh sb="2" eb="6">
      <t>サンカクミスウ</t>
    </rPh>
    <rPh sb="8" eb="9">
      <t>クミ</t>
    </rPh>
    <rPh sb="10" eb="11">
      <t>フ</t>
    </rPh>
    <rPh sb="22" eb="23">
      <t>クミ</t>
    </rPh>
    <rPh sb="24" eb="26">
      <t>キボウ</t>
    </rPh>
    <rPh sb="28" eb="30">
      <t>シブ</t>
    </rPh>
    <rPh sb="32" eb="33">
      <t>ガツ</t>
    </rPh>
    <rPh sb="33" eb="35">
      <t>マツジツ</t>
    </rPh>
    <rPh sb="39" eb="40">
      <t>シ</t>
    </rPh>
    <phoneticPr fontId="1"/>
  </si>
  <si>
    <r>
      <t>　　・７５歳以上はFT(フロントティ)、</t>
    </r>
    <r>
      <rPr>
        <b/>
        <u/>
        <sz val="11"/>
        <rFont val="ＭＳ ゴシック"/>
        <family val="3"/>
        <charset val="128"/>
      </rPr>
      <t>８５歳以上</t>
    </r>
    <r>
      <rPr>
        <b/>
        <sz val="11"/>
        <rFont val="ＭＳ ゴシック"/>
        <family val="3"/>
        <charset val="128"/>
      </rPr>
      <t>及び女性は
      LT(レディースティ)の使用を可とする。</t>
    </r>
    <rPh sb="22" eb="25">
      <t>サイイジョウ</t>
    </rPh>
    <rPh sb="25" eb="26">
      <t>オヨ</t>
    </rPh>
    <rPh sb="27" eb="29">
      <t>ジョセイ</t>
    </rPh>
    <phoneticPr fontId="1"/>
  </si>
  <si>
    <t>よしたけ さとる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</si>
</sst>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/d;@"/>
    <numFmt numFmtId="177" formatCode="[$-411]ggge&quot;年&quot;m&quot;月&quot;d&quot;日&quot;;@"/>
    <numFmt numFmtId="178" formatCode="0_);[Red]\(0\)"/>
    <numFmt numFmtId="179" formatCode="[$-411]ge\.m\.d;@"/>
    <numFmt numFmtId="180" formatCode="[&lt;=999]000;[&lt;=9999]000\-00;000\-0000"/>
    <numFmt numFmtId="181" formatCode="0.0_ "/>
    <numFmt numFmtId="182" formatCode="[$-800411]ggge&quot;年&quot;m&quot;月&quot;d&quot;日&quot;;@"/>
  </numFmts>
  <fonts count="68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4"/>
      <color rgb="FF000000"/>
      <name val="Meiryo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Arial"/>
      <family val="2"/>
    </font>
    <font>
      <sz val="9"/>
      <name val="Arial"/>
      <family val="2"/>
    </font>
    <font>
      <sz val="10"/>
      <name val="ＭＳ 明朝"/>
      <family val="1"/>
      <charset val="128"/>
    </font>
    <font>
      <sz val="6"/>
      <name val="Arial"/>
      <family val="2"/>
    </font>
    <font>
      <sz val="8"/>
      <name val="Arial"/>
      <family val="2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8"/>
      <color rgb="FFC00000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18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2"/>
      <charset val="128"/>
    </font>
    <font>
      <strike/>
      <sz val="1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6C0000"/>
      <name val="ＭＳ ゴシック"/>
      <family val="3"/>
      <charset val="128"/>
    </font>
    <font>
      <sz val="5"/>
      <color rgb="FFC00000"/>
      <name val="ＭＳ 明朝"/>
      <family val="1"/>
      <charset val="128"/>
    </font>
    <font>
      <sz val="9"/>
      <color rgb="FFC0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5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5"/>
      <name val="ＭＳ Ｐゴシック"/>
      <family val="3"/>
      <charset val="128"/>
    </font>
    <font>
      <sz val="11"/>
      <color rgb="FFC0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rgb="FF6C0000"/>
      <name val="ＭＳ 明朝"/>
      <family val="1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0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quotePrefix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58" fontId="0" fillId="0" borderId="0" xfId="0" quotePrefix="1" applyNumberFormat="1" applyAlignment="1"/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 vertical="center" wrapText="1" readingOrder="1"/>
    </xf>
    <xf numFmtId="0" fontId="18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0" fontId="19" fillId="0" borderId="12" xfId="0" applyFont="1" applyBorder="1">
      <alignment vertical="center"/>
    </xf>
    <xf numFmtId="0" fontId="0" fillId="0" borderId="12" xfId="0" applyBorder="1" applyAlignment="1">
      <alignment horizontal="right" vertical="center"/>
    </xf>
    <xf numFmtId="0" fontId="19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3" xfId="0" applyBorder="1">
      <alignment vertical="center"/>
    </xf>
    <xf numFmtId="0" fontId="6" fillId="0" borderId="0" xfId="0" applyFont="1" applyAlignment="1">
      <alignment vertical="top" shrinkToFit="1"/>
    </xf>
    <xf numFmtId="0" fontId="26" fillId="0" borderId="0" xfId="0" applyFont="1" applyAlignment="1">
      <alignment vertical="top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top" shrinkToFit="1"/>
    </xf>
    <xf numFmtId="176" fontId="7" fillId="2" borderId="0" xfId="0" applyNumberFormat="1" applyFont="1" applyFill="1" applyAlignment="1">
      <alignment vertical="top" shrinkToFit="1"/>
    </xf>
    <xf numFmtId="0" fontId="24" fillId="0" borderId="12" xfId="0" applyFont="1" applyBorder="1" applyAlignment="1">
      <alignment vertical="top" shrinkToFit="1"/>
    </xf>
    <xf numFmtId="0" fontId="28" fillId="0" borderId="3" xfId="0" applyFont="1" applyBorder="1" applyAlignment="1">
      <alignment vertical="top"/>
    </xf>
    <xf numFmtId="0" fontId="4" fillId="0" borderId="0" xfId="0" applyFont="1" applyAlignment="1">
      <alignment vertical="top" shrinkToFit="1"/>
    </xf>
    <xf numFmtId="176" fontId="7" fillId="0" borderId="0" xfId="0" applyNumberFormat="1" applyFont="1" applyAlignment="1">
      <alignment vertical="top" shrinkToFit="1"/>
    </xf>
    <xf numFmtId="177" fontId="31" fillId="0" borderId="12" xfId="0" applyNumberFormat="1" applyFont="1" applyBorder="1" applyAlignment="1">
      <alignment vertical="center" shrinkToFit="1"/>
    </xf>
    <xf numFmtId="0" fontId="7" fillId="0" borderId="16" xfId="0" applyFont="1" applyBorder="1" applyAlignment="1">
      <alignment vertical="top" shrinkToFit="1"/>
    </xf>
    <xf numFmtId="179" fontId="7" fillId="0" borderId="16" xfId="0" applyNumberFormat="1" applyFont="1" applyBorder="1" applyAlignment="1">
      <alignment horizontal="left" vertical="top" shrinkToFit="1"/>
    </xf>
    <xf numFmtId="0" fontId="7" fillId="0" borderId="16" xfId="0" applyFont="1" applyBorder="1" applyAlignment="1">
      <alignment horizontal="left" vertical="top" shrinkToFit="1"/>
    </xf>
    <xf numFmtId="0" fontId="7" fillId="0" borderId="21" xfId="0" applyFont="1" applyBorder="1" applyAlignment="1">
      <alignment horizontal="left" vertical="top" shrinkToFit="1"/>
    </xf>
    <xf numFmtId="0" fontId="2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29" fillId="0" borderId="0" xfId="0" applyFont="1" applyAlignment="1">
      <alignment vertical="top" wrapText="1" shrinkToFit="1"/>
    </xf>
    <xf numFmtId="0" fontId="28" fillId="0" borderId="3" xfId="0" applyFont="1" applyBorder="1" applyAlignment="1">
      <alignment vertical="top" shrinkToFit="1"/>
    </xf>
    <xf numFmtId="0" fontId="6" fillId="0" borderId="16" xfId="0" applyFont="1" applyBorder="1" applyAlignment="1">
      <alignment horizontal="center" vertical="top" shrinkToFit="1"/>
    </xf>
    <xf numFmtId="0" fontId="6" fillId="0" borderId="16" xfId="0" applyFont="1" applyBorder="1" applyAlignment="1">
      <alignment horizontal="right" vertical="top" shrinkToFit="1"/>
    </xf>
    <xf numFmtId="0" fontId="6" fillId="0" borderId="16" xfId="0" applyFont="1" applyBorder="1" applyAlignment="1">
      <alignment vertical="top" shrinkToFit="1"/>
    </xf>
    <xf numFmtId="0" fontId="6" fillId="0" borderId="16" xfId="0" applyFont="1" applyBorder="1" applyAlignment="1">
      <alignment horizontal="left" vertical="top" shrinkToFit="1"/>
    </xf>
    <xf numFmtId="176" fontId="6" fillId="0" borderId="16" xfId="0" applyNumberFormat="1" applyFont="1" applyBorder="1" applyAlignment="1">
      <alignment horizontal="left" vertical="top" shrinkToFit="1"/>
    </xf>
    <xf numFmtId="0" fontId="6" fillId="0" borderId="21" xfId="0" applyFont="1" applyBorder="1" applyAlignment="1">
      <alignment horizontal="center" vertical="top" shrinkToFit="1"/>
    </xf>
    <xf numFmtId="0" fontId="6" fillId="0" borderId="21" xfId="0" applyFont="1" applyBorder="1" applyAlignment="1">
      <alignment horizontal="right" vertical="top" shrinkToFit="1"/>
    </xf>
    <xf numFmtId="0" fontId="29" fillId="0" borderId="0" xfId="0" applyFont="1" applyAlignment="1">
      <alignment vertical="top" shrinkToFit="1"/>
    </xf>
    <xf numFmtId="0" fontId="19" fillId="0" borderId="0" xfId="0" applyFont="1" applyAlignment="1">
      <alignment horizontal="left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24" fillId="0" borderId="0" xfId="0" applyFont="1" applyAlignment="1">
      <alignment vertical="top"/>
    </xf>
    <xf numFmtId="14" fontId="26" fillId="0" borderId="0" xfId="0" applyNumberFormat="1" applyFont="1" applyAlignment="1">
      <alignment vertical="top" shrinkToFit="1"/>
    </xf>
    <xf numFmtId="0" fontId="7" fillId="0" borderId="0" xfId="0" applyFont="1" applyAlignment="1">
      <alignment vertical="center" shrinkToFit="1"/>
    </xf>
    <xf numFmtId="0" fontId="4" fillId="0" borderId="16" xfId="0" applyFont="1" applyBorder="1" applyAlignment="1">
      <alignment vertical="top" shrinkToFit="1"/>
    </xf>
    <xf numFmtId="0" fontId="9" fillId="0" borderId="0" xfId="0" applyFont="1" applyAlignment="1">
      <alignment vertical="top"/>
    </xf>
    <xf numFmtId="0" fontId="39" fillId="0" borderId="0" xfId="0" applyFont="1" applyAlignment="1">
      <alignment horizontal="left" vertical="center" wrapText="1" readingOrder="1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" fillId="0" borderId="0" xfId="0" applyFont="1">
      <alignment vertical="center"/>
    </xf>
    <xf numFmtId="20" fontId="4" fillId="0" borderId="0" xfId="0" applyNumberFormat="1" applyFont="1">
      <alignment vertical="center"/>
    </xf>
    <xf numFmtId="0" fontId="15" fillId="0" borderId="12" xfId="0" applyFont="1" applyBorder="1" applyAlignment="1">
      <alignment horizontal="left" vertical="top" wrapText="1"/>
    </xf>
    <xf numFmtId="0" fontId="4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shrinkToFit="1"/>
    </xf>
    <xf numFmtId="0" fontId="7" fillId="0" borderId="16" xfId="0" applyFont="1" applyBorder="1" applyAlignment="1">
      <alignment vertical="center" shrinkToFit="1"/>
    </xf>
    <xf numFmtId="178" fontId="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right" vertical="center" shrinkToFit="1"/>
    </xf>
    <xf numFmtId="0" fontId="43" fillId="0" borderId="0" xfId="0" applyFont="1" applyAlignment="1">
      <alignment vertical="top" shrinkToFit="1"/>
    </xf>
    <xf numFmtId="0" fontId="44" fillId="0" borderId="0" xfId="0" applyFont="1" applyAlignment="1">
      <alignment vertical="top"/>
    </xf>
    <xf numFmtId="0" fontId="44" fillId="0" borderId="0" xfId="0" applyFont="1" applyAlignment="1">
      <alignment vertical="top" shrinkToFit="1"/>
    </xf>
    <xf numFmtId="176" fontId="7" fillId="0" borderId="0" xfId="0" applyNumberFormat="1" applyFont="1" applyAlignment="1">
      <alignment vertical="center" shrinkToFit="1"/>
    </xf>
    <xf numFmtId="0" fontId="28" fillId="0" borderId="16" xfId="0" applyFont="1" applyBorder="1" applyAlignment="1">
      <alignment vertical="top"/>
    </xf>
    <xf numFmtId="0" fontId="26" fillId="0" borderId="16" xfId="0" applyFont="1" applyBorder="1" applyAlignment="1">
      <alignment vertical="top" shrinkToFit="1"/>
    </xf>
    <xf numFmtId="0" fontId="26" fillId="0" borderId="16" xfId="0" applyFont="1" applyBorder="1" applyAlignment="1">
      <alignment horizontal="left" vertical="top" shrinkToFit="1"/>
    </xf>
    <xf numFmtId="49" fontId="26" fillId="0" borderId="16" xfId="0" applyNumberFormat="1" applyFont="1" applyBorder="1" applyAlignment="1">
      <alignment vertical="top" shrinkToFit="1"/>
    </xf>
    <xf numFmtId="0" fontId="22" fillId="0" borderId="16" xfId="0" applyFont="1" applyBorder="1" applyAlignment="1">
      <alignment vertical="top" shrinkToFit="1"/>
    </xf>
    <xf numFmtId="0" fontId="6" fillId="0" borderId="0" xfId="0" applyFont="1" applyAlignment="1">
      <alignment vertical="top"/>
    </xf>
    <xf numFmtId="0" fontId="6" fillId="0" borderId="18" xfId="0" applyFont="1" applyBorder="1" applyAlignment="1">
      <alignment horizontal="left" vertical="top" shrinkToFit="1"/>
    </xf>
    <xf numFmtId="0" fontId="6" fillId="0" borderId="0" xfId="0" applyFont="1" applyAlignment="1">
      <alignment vertical="center" wrapText="1"/>
    </xf>
    <xf numFmtId="0" fontId="26" fillId="0" borderId="21" xfId="0" applyFont="1" applyBorder="1" applyAlignment="1">
      <alignment vertical="top" shrinkToFit="1"/>
    </xf>
    <xf numFmtId="0" fontId="22" fillId="0" borderId="21" xfId="0" applyFont="1" applyBorder="1" applyAlignment="1">
      <alignment vertical="top" shrinkToFit="1"/>
    </xf>
    <xf numFmtId="0" fontId="38" fillId="0" borderId="0" xfId="0" applyFont="1" applyAlignment="1">
      <alignment vertical="center" shrinkToFit="1"/>
    </xf>
    <xf numFmtId="0" fontId="25" fillId="0" borderId="0" xfId="0" applyFont="1">
      <alignment vertical="center"/>
    </xf>
    <xf numFmtId="0" fontId="12" fillId="0" borderId="0" xfId="0" applyFont="1" applyAlignment="1">
      <alignment horizontal="center" vertical="center" shrinkToFit="1"/>
    </xf>
    <xf numFmtId="0" fontId="26" fillId="0" borderId="21" xfId="0" applyFont="1" applyBorder="1" applyAlignment="1">
      <alignment horizontal="left" vertical="top" shrinkToFit="1"/>
    </xf>
    <xf numFmtId="49" fontId="26" fillId="0" borderId="21" xfId="0" applyNumberFormat="1" applyFont="1" applyBorder="1" applyAlignment="1">
      <alignment vertical="top" shrinkToFit="1"/>
    </xf>
    <xf numFmtId="0" fontId="4" fillId="0" borderId="21" xfId="0" applyFont="1" applyBorder="1" applyAlignment="1">
      <alignment vertical="top" shrinkToFit="1"/>
    </xf>
    <xf numFmtId="176" fontId="6" fillId="0" borderId="21" xfId="0" applyNumberFormat="1" applyFont="1" applyBorder="1" applyAlignment="1">
      <alignment horizontal="left" vertical="top" shrinkToFit="1"/>
    </xf>
    <xf numFmtId="181" fontId="7" fillId="0" borderId="0" xfId="0" applyNumberFormat="1" applyFont="1" applyAlignment="1">
      <alignment vertical="top" shrinkToFit="1"/>
    </xf>
    <xf numFmtId="57" fontId="38" fillId="0" borderId="16" xfId="0" applyNumberFormat="1" applyFont="1" applyBorder="1" applyAlignment="1">
      <alignment horizontal="left" vertical="top" shrinkToFit="1"/>
    </xf>
    <xf numFmtId="0" fontId="18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 shrinkToFit="1"/>
    </xf>
    <xf numFmtId="0" fontId="28" fillId="0" borderId="0" xfId="0" applyFont="1" applyAlignment="1">
      <alignment vertical="top" shrinkToFi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top" wrapText="1"/>
    </xf>
    <xf numFmtId="0" fontId="6" fillId="0" borderId="21" xfId="0" applyFont="1" applyBorder="1" applyAlignment="1">
      <alignment horizontal="center" vertical="center" shrinkToFit="1"/>
    </xf>
    <xf numFmtId="0" fontId="28" fillId="0" borderId="16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shrinkToFit="1"/>
    </xf>
    <xf numFmtId="0" fontId="7" fillId="0" borderId="24" xfId="0" applyFont="1" applyBorder="1" applyAlignment="1">
      <alignment vertical="center" wrapText="1"/>
    </xf>
    <xf numFmtId="0" fontId="26" fillId="0" borderId="2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0" fontId="28" fillId="0" borderId="13" xfId="0" applyFont="1" applyBorder="1" applyAlignment="1">
      <alignment vertical="top" shrinkToFit="1"/>
    </xf>
    <xf numFmtId="0" fontId="30" fillId="0" borderId="2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shrinkToFit="1"/>
    </xf>
    <xf numFmtId="0" fontId="28" fillId="0" borderId="24" xfId="0" applyFont="1" applyBorder="1" applyAlignment="1">
      <alignment vertical="top" shrinkToFit="1"/>
    </xf>
    <xf numFmtId="0" fontId="18" fillId="0" borderId="0" xfId="0" applyFont="1" applyAlignment="1">
      <alignment horizontal="left" vertical="center"/>
    </xf>
    <xf numFmtId="0" fontId="9" fillId="0" borderId="0" xfId="0" applyFont="1" applyAlignment="1"/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4" fillId="0" borderId="0" xfId="0" applyFont="1" applyAlignment="1">
      <alignment horizontal="right" vertical="center"/>
    </xf>
    <xf numFmtId="0" fontId="0" fillId="0" borderId="0" xfId="0" applyAlignment="1"/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0" fillId="5" borderId="0" xfId="0" applyFill="1">
      <alignment vertical="center"/>
    </xf>
    <xf numFmtId="0" fontId="35" fillId="0" borderId="0" xfId="0" applyFont="1" applyAlignment="1">
      <alignment horizontal="center" vertical="top"/>
    </xf>
    <xf numFmtId="0" fontId="20" fillId="0" borderId="0" xfId="0" applyFont="1" applyAlignment="1">
      <alignment vertical="top" shrinkToFit="1"/>
    </xf>
    <xf numFmtId="0" fontId="37" fillId="0" borderId="0" xfId="0" applyFont="1" applyAlignment="1">
      <alignment vertical="top" shrinkToFit="1"/>
    </xf>
    <xf numFmtId="0" fontId="26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176" fontId="53" fillId="0" borderId="0" xfId="0" applyNumberFormat="1" applyFont="1" applyAlignment="1">
      <alignment vertical="top" shrinkToFit="1"/>
    </xf>
    <xf numFmtId="0" fontId="20" fillId="0" borderId="0" xfId="0" applyFont="1" applyAlignment="1">
      <alignment vertical="top"/>
    </xf>
    <xf numFmtId="0" fontId="37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176" fontId="53" fillId="0" borderId="16" xfId="0" applyNumberFormat="1" applyFont="1" applyBorder="1" applyAlignment="1">
      <alignment horizontal="center" vertical="center" shrinkToFit="1"/>
    </xf>
    <xf numFmtId="14" fontId="20" fillId="0" borderId="16" xfId="0" applyNumberFormat="1" applyFont="1" applyBorder="1" applyAlignment="1">
      <alignment horizontal="center" vertical="center" shrinkToFit="1"/>
    </xf>
    <xf numFmtId="0" fontId="54" fillId="0" borderId="16" xfId="0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37" fillId="0" borderId="16" xfId="0" applyFont="1" applyBorder="1" applyAlignment="1">
      <alignment vertical="top" wrapText="1"/>
    </xf>
    <xf numFmtId="0" fontId="18" fillId="0" borderId="16" xfId="0" applyFont="1" applyBorder="1" applyAlignment="1">
      <alignment horizontal="left" vertical="top" shrinkToFit="1"/>
    </xf>
    <xf numFmtId="0" fontId="37" fillId="0" borderId="16" xfId="0" applyFont="1" applyBorder="1" applyAlignment="1">
      <alignment horizontal="left" vertical="top" shrinkToFit="1"/>
    </xf>
    <xf numFmtId="0" fontId="20" fillId="0" borderId="16" xfId="0" applyFont="1" applyBorder="1" applyAlignment="1">
      <alignment vertical="top" shrinkToFit="1"/>
    </xf>
    <xf numFmtId="0" fontId="20" fillId="0" borderId="16" xfId="0" applyFont="1" applyBorder="1" applyAlignment="1">
      <alignment horizontal="left" vertical="top" shrinkToFit="1"/>
    </xf>
    <xf numFmtId="176" fontId="37" fillId="0" borderId="16" xfId="0" applyNumberFormat="1" applyFont="1" applyBorder="1" applyAlignment="1">
      <alignment horizontal="left" vertical="top" shrinkToFit="1"/>
    </xf>
    <xf numFmtId="57" fontId="20" fillId="0" borderId="16" xfId="0" applyNumberFormat="1" applyFont="1" applyBorder="1" applyAlignment="1">
      <alignment horizontal="left" vertical="top" shrinkToFit="1"/>
    </xf>
    <xf numFmtId="0" fontId="54" fillId="0" borderId="16" xfId="0" applyFont="1" applyBorder="1" applyAlignment="1">
      <alignment horizontal="left" vertical="top" shrinkToFit="1"/>
    </xf>
    <xf numFmtId="0" fontId="53" fillId="0" borderId="16" xfId="0" applyFont="1" applyBorder="1" applyAlignment="1">
      <alignment vertical="top" shrinkToFit="1"/>
    </xf>
    <xf numFmtId="0" fontId="37" fillId="0" borderId="16" xfId="0" applyFont="1" applyBorder="1" applyAlignment="1">
      <alignment vertical="top"/>
    </xf>
    <xf numFmtId="0" fontId="53" fillId="0" borderId="16" xfId="0" applyFont="1" applyBorder="1" applyAlignment="1">
      <alignment horizontal="left" vertical="top" shrinkToFit="1"/>
    </xf>
    <xf numFmtId="182" fontId="37" fillId="0" borderId="16" xfId="0" applyNumberFormat="1" applyFont="1" applyBorder="1" applyAlignment="1">
      <alignment horizontal="left" vertical="top" shrinkToFit="1"/>
    </xf>
    <xf numFmtId="0" fontId="55" fillId="0" borderId="16" xfId="0" applyFont="1" applyBorder="1" applyAlignment="1">
      <alignment vertical="top" shrinkToFit="1"/>
    </xf>
    <xf numFmtId="0" fontId="37" fillId="6" borderId="16" xfId="0" applyFont="1" applyFill="1" applyBorder="1" applyAlignment="1">
      <alignment vertical="top"/>
    </xf>
    <xf numFmtId="0" fontId="9" fillId="0" borderId="0" xfId="0" applyFont="1" applyAlignment="1">
      <alignment vertical="top" shrinkToFit="1"/>
    </xf>
    <xf numFmtId="0" fontId="53" fillId="0" borderId="0" xfId="0" applyFont="1" applyAlignment="1">
      <alignment vertical="top" shrinkToFit="1"/>
    </xf>
    <xf numFmtId="14" fontId="20" fillId="0" borderId="0" xfId="0" applyNumberFormat="1" applyFont="1" applyAlignment="1">
      <alignment vertical="top" shrinkToFit="1"/>
    </xf>
    <xf numFmtId="0" fontId="54" fillId="0" borderId="0" xfId="0" applyFont="1" applyAlignment="1">
      <alignment vertical="top" shrinkToFit="1"/>
    </xf>
    <xf numFmtId="0" fontId="52" fillId="0" borderId="0" xfId="0" applyFont="1" applyAlignment="1">
      <alignment horizontal="left" vertical="top" shrinkToFit="1"/>
    </xf>
    <xf numFmtId="0" fontId="37" fillId="0" borderId="0" xfId="0" applyFont="1" applyAlignment="1">
      <alignment horizontal="right" vertical="center" shrinkToFit="1"/>
    </xf>
    <xf numFmtId="0" fontId="53" fillId="0" borderId="0" xfId="0" applyFont="1" applyAlignment="1">
      <alignment vertical="center" shrinkToFit="1"/>
    </xf>
    <xf numFmtId="178" fontId="20" fillId="0" borderId="0" xfId="0" applyNumberFormat="1" applyFont="1" applyAlignment="1">
      <alignment vertical="center" shrinkToFit="1"/>
    </xf>
    <xf numFmtId="176" fontId="53" fillId="0" borderId="23" xfId="0" applyNumberFormat="1" applyFont="1" applyBorder="1" applyAlignment="1">
      <alignment horizontal="center" vertical="center" shrinkToFit="1"/>
    </xf>
    <xf numFmtId="176" fontId="37" fillId="0" borderId="23" xfId="0" applyNumberFormat="1" applyFont="1" applyBorder="1" applyAlignment="1">
      <alignment horizontal="left" vertical="top" shrinkToFit="1"/>
    </xf>
    <xf numFmtId="182" fontId="37" fillId="0" borderId="23" xfId="0" applyNumberFormat="1" applyFont="1" applyBorder="1" applyAlignment="1">
      <alignment horizontal="left" vertical="top" shrinkToFit="1"/>
    </xf>
    <xf numFmtId="177" fontId="37" fillId="0" borderId="23" xfId="0" applyNumberFormat="1" applyFont="1" applyBorder="1" applyAlignment="1">
      <alignment horizontal="left" vertical="top" shrinkToFit="1"/>
    </xf>
    <xf numFmtId="0" fontId="51" fillId="0" borderId="0" xfId="0" applyFont="1" applyAlignment="1">
      <alignment vertical="top" shrinkToFit="1"/>
    </xf>
    <xf numFmtId="0" fontId="20" fillId="0" borderId="17" xfId="0" applyFont="1" applyBorder="1" applyAlignment="1">
      <alignment horizontal="left" vertical="top" shrinkToFit="1"/>
    </xf>
    <xf numFmtId="0" fontId="20" fillId="0" borderId="21" xfId="0" applyFont="1" applyBorder="1" applyAlignment="1">
      <alignment vertical="top" shrinkToFit="1"/>
    </xf>
    <xf numFmtId="0" fontId="37" fillId="0" borderId="21" xfId="0" applyFont="1" applyBorder="1" applyAlignment="1">
      <alignment vertical="top" wrapText="1"/>
    </xf>
    <xf numFmtId="0" fontId="18" fillId="0" borderId="21" xfId="0" applyFont="1" applyBorder="1" applyAlignment="1">
      <alignment horizontal="left" vertical="top" shrinkToFit="1"/>
    </xf>
    <xf numFmtId="0" fontId="37" fillId="0" borderId="21" xfId="0" applyFont="1" applyBorder="1" applyAlignment="1">
      <alignment horizontal="left" vertical="top" shrinkToFit="1"/>
    </xf>
    <xf numFmtId="0" fontId="20" fillId="0" borderId="22" xfId="0" applyFont="1" applyBorder="1" applyAlignment="1">
      <alignment horizontal="left" vertical="top" shrinkToFit="1"/>
    </xf>
    <xf numFmtId="0" fontId="18" fillId="0" borderId="18" xfId="0" applyFont="1" applyBorder="1" applyAlignment="1">
      <alignment horizontal="left" vertical="top" shrinkToFit="1"/>
    </xf>
    <xf numFmtId="0" fontId="37" fillId="0" borderId="18" xfId="0" applyFont="1" applyBorder="1" applyAlignment="1">
      <alignment horizontal="left" vertical="top" shrinkToFit="1"/>
    </xf>
    <xf numFmtId="0" fontId="20" fillId="0" borderId="32" xfId="0" applyFont="1" applyBorder="1" applyAlignment="1">
      <alignment horizontal="left" vertical="top" shrinkToFit="1"/>
    </xf>
    <xf numFmtId="0" fontId="20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53" fillId="0" borderId="13" xfId="0" applyFont="1" applyBorder="1" applyAlignment="1">
      <alignment vertical="center" wrapText="1"/>
    </xf>
    <xf numFmtId="0" fontId="20" fillId="0" borderId="24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57" fontId="4" fillId="0" borderId="0" xfId="0" applyNumberFormat="1" applyFont="1" applyAlignment="1">
      <alignment vertical="top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6" fillId="0" borderId="14" xfId="0" applyFont="1" applyBorder="1" applyAlignment="1">
      <alignment vertical="top" shrinkToFit="1"/>
    </xf>
    <xf numFmtId="57" fontId="38" fillId="0" borderId="17" xfId="0" applyNumberFormat="1" applyFont="1" applyBorder="1" applyAlignment="1">
      <alignment horizontal="left" vertical="top" shrinkToFit="1"/>
    </xf>
    <xf numFmtId="180" fontId="4" fillId="0" borderId="16" xfId="0" applyNumberFormat="1" applyFont="1" applyBorder="1" applyAlignment="1">
      <alignment horizontal="left" vertical="top" shrinkToFit="1"/>
    </xf>
    <xf numFmtId="0" fontId="38" fillId="0" borderId="16" xfId="0" applyFont="1" applyBorder="1" applyAlignment="1">
      <alignment vertical="top" shrinkToFit="1"/>
    </xf>
    <xf numFmtId="0" fontId="7" fillId="0" borderId="17" xfId="0" applyFont="1" applyBorder="1" applyAlignment="1">
      <alignment vertical="top" shrinkToFit="1"/>
    </xf>
    <xf numFmtId="0" fontId="6" fillId="0" borderId="20" xfId="0" applyFont="1" applyBorder="1" applyAlignment="1">
      <alignment vertical="top" shrinkToFit="1"/>
    </xf>
    <xf numFmtId="0" fontId="7" fillId="0" borderId="21" xfId="0" applyFont="1" applyBorder="1" applyAlignment="1">
      <alignment vertical="center" shrinkToFit="1"/>
    </xf>
    <xf numFmtId="0" fontId="7" fillId="0" borderId="21" xfId="0" applyFont="1" applyBorder="1" applyAlignment="1">
      <alignment vertical="top" shrinkToFit="1"/>
    </xf>
    <xf numFmtId="0" fontId="28" fillId="0" borderId="21" xfId="0" applyFont="1" applyBorder="1" applyAlignment="1">
      <alignment vertical="top"/>
    </xf>
    <xf numFmtId="179" fontId="7" fillId="0" borderId="21" xfId="0" applyNumberFormat="1" applyFont="1" applyBorder="1" applyAlignment="1">
      <alignment horizontal="left" vertical="top" shrinkToFit="1"/>
    </xf>
    <xf numFmtId="57" fontId="38" fillId="0" borderId="21" xfId="0" applyNumberFormat="1" applyFont="1" applyBorder="1" applyAlignment="1">
      <alignment horizontal="left" vertical="top" shrinkToFit="1"/>
    </xf>
    <xf numFmtId="0" fontId="6" fillId="0" borderId="21" xfId="0" applyFont="1" applyBorder="1" applyAlignment="1">
      <alignment horizontal="left" vertical="top" shrinkToFit="1"/>
    </xf>
    <xf numFmtId="0" fontId="24" fillId="0" borderId="19" xfId="0" applyFont="1" applyBorder="1" applyAlignment="1">
      <alignment vertical="top" shrinkToFit="1"/>
    </xf>
    <xf numFmtId="0" fontId="24" fillId="0" borderId="19" xfId="0" applyFont="1" applyBorder="1" applyAlignment="1">
      <alignment vertical="top"/>
    </xf>
    <xf numFmtId="0" fontId="11" fillId="0" borderId="18" xfId="0" applyFont="1" applyBorder="1" applyAlignment="1">
      <alignment horizontal="left" vertical="top" shrinkToFit="1"/>
    </xf>
    <xf numFmtId="0" fontId="11" fillId="0" borderId="16" xfId="0" applyFont="1" applyBorder="1" applyAlignment="1">
      <alignment horizontal="left" vertical="top" shrinkToFit="1"/>
    </xf>
    <xf numFmtId="0" fontId="11" fillId="0" borderId="21" xfId="0" applyFont="1" applyBorder="1" applyAlignment="1">
      <alignment horizontal="left" vertical="top" shrinkToFit="1"/>
    </xf>
    <xf numFmtId="0" fontId="18" fillId="0" borderId="18" xfId="0" applyFont="1" applyBorder="1" applyAlignment="1">
      <alignment vertical="top" shrinkToFit="1"/>
    </xf>
    <xf numFmtId="0" fontId="18" fillId="0" borderId="16" xfId="0" applyFont="1" applyBorder="1" applyAlignment="1">
      <alignment vertical="top" shrinkToFit="1"/>
    </xf>
    <xf numFmtId="0" fontId="18" fillId="0" borderId="21" xfId="0" applyFont="1" applyBorder="1" applyAlignment="1">
      <alignment vertical="top" shrinkToFit="1"/>
    </xf>
    <xf numFmtId="180" fontId="18" fillId="0" borderId="18" xfId="0" applyNumberFormat="1" applyFont="1" applyBorder="1" applyAlignment="1">
      <alignment horizontal="left" vertical="top" shrinkToFit="1"/>
    </xf>
    <xf numFmtId="180" fontId="18" fillId="0" borderId="16" xfId="0" applyNumberFormat="1" applyFont="1" applyBorder="1" applyAlignment="1">
      <alignment horizontal="left" vertical="top" shrinkToFit="1"/>
    </xf>
    <xf numFmtId="180" fontId="18" fillId="0" borderId="21" xfId="0" applyNumberFormat="1" applyFont="1" applyBorder="1" applyAlignment="1">
      <alignment horizontal="left" vertical="top" shrinkToFit="1"/>
    </xf>
    <xf numFmtId="0" fontId="18" fillId="0" borderId="18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20" fillId="0" borderId="18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shrinkToFit="1"/>
    </xf>
    <xf numFmtId="0" fontId="29" fillId="0" borderId="16" xfId="0" applyFont="1" applyBorder="1" applyAlignment="1">
      <alignment horizontal="left" vertical="top" shrinkToFit="1"/>
    </xf>
    <xf numFmtId="0" fontId="43" fillId="0" borderId="16" xfId="0" applyFont="1" applyBorder="1" applyAlignment="1">
      <alignment vertical="top" shrinkToFit="1"/>
    </xf>
    <xf numFmtId="57" fontId="26" fillId="0" borderId="16" xfId="0" applyNumberFormat="1" applyFont="1" applyBorder="1" applyAlignment="1">
      <alignment horizontal="left" vertical="top" shrinkToFit="1"/>
    </xf>
    <xf numFmtId="0" fontId="57" fillId="0" borderId="16" xfId="0" applyFont="1" applyBorder="1" applyAlignment="1">
      <alignment horizontal="left" vertical="top" shrinkToFit="1"/>
    </xf>
    <xf numFmtId="180" fontId="22" fillId="0" borderId="16" xfId="0" applyNumberFormat="1" applyFont="1" applyBorder="1" applyAlignment="1">
      <alignment horizontal="left" vertical="top" shrinkToFit="1"/>
    </xf>
    <xf numFmtId="0" fontId="36" fillId="0" borderId="16" xfId="0" applyFont="1" applyBorder="1" applyAlignment="1">
      <alignment horizontal="left" vertical="top" shrinkToFit="1"/>
    </xf>
    <xf numFmtId="0" fontId="28" fillId="0" borderId="16" xfId="0" applyFont="1" applyBorder="1" applyAlignment="1">
      <alignment vertical="top" shrinkToFit="1"/>
    </xf>
    <xf numFmtId="0" fontId="29" fillId="0" borderId="16" xfId="0" applyFont="1" applyBorder="1" applyAlignment="1">
      <alignment vertical="top" shrinkToFit="1"/>
    </xf>
    <xf numFmtId="0" fontId="28" fillId="7" borderId="16" xfId="0" applyFont="1" applyFill="1" applyBorder="1" applyAlignment="1">
      <alignment vertical="top"/>
    </xf>
    <xf numFmtId="176" fontId="7" fillId="0" borderId="0" xfId="0" applyNumberFormat="1" applyFont="1" applyAlignment="1">
      <alignment horizontal="right" vertical="center" shrinkToFit="1"/>
    </xf>
    <xf numFmtId="0" fontId="28" fillId="4" borderId="16" xfId="0" applyFont="1" applyFill="1" applyBorder="1" applyAlignment="1">
      <alignment vertical="top"/>
    </xf>
    <xf numFmtId="0" fontId="28" fillId="0" borderId="23" xfId="0" applyFont="1" applyBorder="1">
      <alignment vertical="center"/>
    </xf>
    <xf numFmtId="0" fontId="26" fillId="0" borderId="23" xfId="0" applyFont="1" applyBorder="1" applyAlignment="1">
      <alignment horizontal="left" vertical="top" shrinkToFit="1"/>
    </xf>
    <xf numFmtId="0" fontId="6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16" xfId="0" applyFont="1" applyBorder="1" applyAlignment="1">
      <alignment vertical="center" shrinkToFit="1"/>
    </xf>
    <xf numFmtId="49" fontId="26" fillId="0" borderId="16" xfId="0" applyNumberFormat="1" applyFont="1" applyBorder="1" applyAlignment="1">
      <alignment vertical="center" shrinkToFit="1"/>
    </xf>
    <xf numFmtId="0" fontId="7" fillId="0" borderId="16" xfId="0" applyFont="1" applyBorder="1" applyAlignment="1">
      <alignment horizontal="left" vertical="center" shrinkToFit="1"/>
    </xf>
    <xf numFmtId="0" fontId="22" fillId="0" borderId="16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5" fillId="0" borderId="16" xfId="0" applyFont="1" applyBorder="1" applyAlignment="1">
      <alignment horizontal="left" vertical="center" shrinkToFit="1"/>
    </xf>
    <xf numFmtId="176" fontId="6" fillId="0" borderId="16" xfId="0" applyNumberFormat="1" applyFont="1" applyBorder="1" applyAlignment="1">
      <alignment horizontal="left" vertical="center" shrinkToFit="1"/>
    </xf>
    <xf numFmtId="176" fontId="47" fillId="0" borderId="16" xfId="0" applyNumberFormat="1" applyFont="1" applyBorder="1" applyAlignment="1">
      <alignment horizontal="left" vertical="center" shrinkToFit="1"/>
    </xf>
    <xf numFmtId="0" fontId="6" fillId="0" borderId="21" xfId="0" applyFont="1" applyBorder="1" applyAlignment="1">
      <alignment vertical="top" shrinkToFit="1"/>
    </xf>
    <xf numFmtId="49" fontId="6" fillId="0" borderId="21" xfId="0" applyNumberFormat="1" applyFont="1" applyBorder="1" applyAlignment="1">
      <alignment vertical="top" shrinkToFit="1"/>
    </xf>
    <xf numFmtId="0" fontId="29" fillId="0" borderId="21" xfId="0" applyFont="1" applyBorder="1" applyAlignment="1">
      <alignment horizontal="left" vertical="top" shrinkToFit="1"/>
    </xf>
    <xf numFmtId="0" fontId="43" fillId="0" borderId="21" xfId="0" applyFont="1" applyBorder="1" applyAlignment="1">
      <alignment vertical="top" shrinkToFit="1"/>
    </xf>
    <xf numFmtId="57" fontId="26" fillId="0" borderId="21" xfId="0" applyNumberFormat="1" applyFont="1" applyBorder="1" applyAlignment="1">
      <alignment horizontal="left" vertical="top" shrinkToFit="1"/>
    </xf>
    <xf numFmtId="0" fontId="6" fillId="0" borderId="31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right" vertical="center" shrinkToFit="1"/>
    </xf>
    <xf numFmtId="0" fontId="26" fillId="0" borderId="18" xfId="0" applyFont="1" applyBorder="1" applyAlignment="1">
      <alignment horizontal="left" vertical="center" shrinkToFit="1"/>
    </xf>
    <xf numFmtId="0" fontId="26" fillId="0" borderId="18" xfId="0" applyFont="1" applyBorder="1" applyAlignment="1">
      <alignment vertical="center" shrinkToFit="1"/>
    </xf>
    <xf numFmtId="49" fontId="26" fillId="0" borderId="18" xfId="0" applyNumberFormat="1" applyFont="1" applyBorder="1" applyAlignment="1">
      <alignment vertical="center" shrinkToFit="1"/>
    </xf>
    <xf numFmtId="0" fontId="7" fillId="0" borderId="18" xfId="0" applyFont="1" applyBorder="1" applyAlignment="1">
      <alignment horizontal="left" vertical="center" shrinkToFit="1"/>
    </xf>
    <xf numFmtId="0" fontId="22" fillId="0" borderId="18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5" fillId="0" borderId="18" xfId="0" applyFont="1" applyBorder="1" applyAlignment="1">
      <alignment horizontal="left" vertical="center" shrinkToFit="1"/>
    </xf>
    <xf numFmtId="176" fontId="6" fillId="0" borderId="18" xfId="0" applyNumberFormat="1" applyFont="1" applyBorder="1" applyAlignment="1">
      <alignment horizontal="left" vertical="center" shrinkToFit="1"/>
    </xf>
    <xf numFmtId="176" fontId="47" fillId="0" borderId="18" xfId="0" applyNumberFormat="1" applyFont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 shrinkToFit="1"/>
    </xf>
    <xf numFmtId="0" fontId="45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shrinkToFit="1"/>
    </xf>
    <xf numFmtId="0" fontId="46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14" fontId="26" fillId="0" borderId="24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left" vertical="top" shrinkToFit="1"/>
    </xf>
    <xf numFmtId="0" fontId="26" fillId="0" borderId="22" xfId="0" applyFont="1" applyBorder="1" applyAlignment="1">
      <alignment horizontal="left" vertical="top" shrinkToFit="1"/>
    </xf>
    <xf numFmtId="179" fontId="36" fillId="0" borderId="18" xfId="0" applyNumberFormat="1" applyFont="1" applyBorder="1" applyAlignment="1">
      <alignment horizontal="left" vertical="center" shrinkToFit="1"/>
    </xf>
    <xf numFmtId="0" fontId="36" fillId="0" borderId="32" xfId="0" applyFont="1" applyBorder="1" applyAlignment="1">
      <alignment horizontal="left" vertical="center" shrinkToFit="1"/>
    </xf>
    <xf numFmtId="179" fontId="36" fillId="0" borderId="16" xfId="0" applyNumberFormat="1" applyFont="1" applyBorder="1" applyAlignment="1">
      <alignment horizontal="left" vertical="center" shrinkToFit="1"/>
    </xf>
    <xf numFmtId="0" fontId="36" fillId="0" borderId="17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top" shrinkToFit="1"/>
    </xf>
    <xf numFmtId="0" fontId="26" fillId="0" borderId="16" xfId="0" applyFont="1" applyBorder="1" applyAlignment="1">
      <alignment horizontal="center" vertical="top" shrinkToFit="1"/>
    </xf>
    <xf numFmtId="0" fontId="26" fillId="0" borderId="16" xfId="0" applyFont="1" applyBorder="1" applyAlignment="1">
      <alignment horizontal="right" vertical="top" shrinkToFit="1"/>
    </xf>
    <xf numFmtId="0" fontId="26" fillId="0" borderId="21" xfId="0" applyFont="1" applyBorder="1" applyAlignment="1">
      <alignment horizontal="center" vertical="top" shrinkToFit="1"/>
    </xf>
    <xf numFmtId="0" fontId="26" fillId="0" borderId="21" xfId="0" applyFont="1" applyBorder="1" applyAlignment="1">
      <alignment horizontal="right" vertical="top" shrinkToFit="1"/>
    </xf>
    <xf numFmtId="0" fontId="28" fillId="3" borderId="16" xfId="0" applyFont="1" applyFill="1" applyBorder="1" applyAlignment="1">
      <alignment vertical="top"/>
    </xf>
    <xf numFmtId="0" fontId="28" fillId="9" borderId="16" xfId="0" applyFont="1" applyFill="1" applyBorder="1" applyAlignment="1">
      <alignment vertical="top"/>
    </xf>
    <xf numFmtId="0" fontId="59" fillId="3" borderId="16" xfId="0" applyFont="1" applyFill="1" applyBorder="1" applyAlignment="1">
      <alignment vertical="top" wrapText="1" shrinkToFit="1"/>
    </xf>
    <xf numFmtId="0" fontId="59" fillId="0" borderId="16" xfId="0" applyFont="1" applyBorder="1" applyAlignment="1">
      <alignment vertical="top" wrapText="1" shrinkToFit="1"/>
    </xf>
    <xf numFmtId="180" fontId="22" fillId="8" borderId="16" xfId="0" applyNumberFormat="1" applyFont="1" applyFill="1" applyBorder="1" applyAlignment="1">
      <alignment horizontal="left" vertical="top" shrinkToFit="1"/>
    </xf>
    <xf numFmtId="0" fontId="36" fillId="8" borderId="16" xfId="0" applyFont="1" applyFill="1" applyBorder="1" applyAlignment="1">
      <alignment horizontal="left" vertical="top" shrinkToFit="1"/>
    </xf>
    <xf numFmtId="0" fontId="28" fillId="10" borderId="16" xfId="0" applyFont="1" applyFill="1" applyBorder="1" applyAlignment="1">
      <alignment vertical="top"/>
    </xf>
    <xf numFmtId="0" fontId="3" fillId="0" borderId="16" xfId="0" applyFont="1" applyBorder="1" applyAlignment="1">
      <alignment vertical="top" wrapText="1"/>
    </xf>
    <xf numFmtId="0" fontId="30" fillId="0" borderId="16" xfId="0" applyFont="1" applyBorder="1" applyAlignment="1">
      <alignment vertical="top" shrinkToFit="1"/>
    </xf>
    <xf numFmtId="0" fontId="4" fillId="0" borderId="16" xfId="0" applyFont="1" applyBorder="1" applyAlignment="1">
      <alignment horizontal="left" vertical="top" shrinkToFit="1"/>
    </xf>
    <xf numFmtId="0" fontId="30" fillId="0" borderId="21" xfId="0" applyFont="1" applyBorder="1" applyAlignment="1">
      <alignment vertical="top" shrinkToFit="1"/>
    </xf>
    <xf numFmtId="0" fontId="4" fillId="0" borderId="21" xfId="0" applyFont="1" applyBorder="1" applyAlignment="1">
      <alignment horizontal="left" vertical="top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 shrinkToFit="1"/>
    </xf>
    <xf numFmtId="14" fontId="4" fillId="0" borderId="37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top" shrinkToFit="1"/>
    </xf>
    <xf numFmtId="0" fontId="4" fillId="0" borderId="16" xfId="0" applyFont="1" applyBorder="1" applyAlignment="1">
      <alignment horizontal="center" vertical="top" shrinkToFit="1"/>
    </xf>
    <xf numFmtId="0" fontId="4" fillId="0" borderId="16" xfId="0" applyFont="1" applyBorder="1" applyAlignment="1">
      <alignment horizontal="right" vertical="top" shrinkToFit="1"/>
    </xf>
    <xf numFmtId="49" fontId="4" fillId="0" borderId="16" xfId="0" applyNumberFormat="1" applyFont="1" applyBorder="1" applyAlignment="1">
      <alignment vertical="top" shrinkToFit="1"/>
    </xf>
    <xf numFmtId="176" fontId="4" fillId="0" borderId="16" xfId="0" applyNumberFormat="1" applyFont="1" applyBorder="1" applyAlignment="1">
      <alignment horizontal="left" vertical="top" shrinkToFit="1"/>
    </xf>
    <xf numFmtId="57" fontId="4" fillId="0" borderId="16" xfId="0" applyNumberFormat="1" applyFont="1" applyBorder="1" applyAlignment="1">
      <alignment horizontal="left" vertical="top" shrinkToFit="1"/>
    </xf>
    <xf numFmtId="0" fontId="4" fillId="0" borderId="17" xfId="0" applyFont="1" applyBorder="1" applyAlignment="1">
      <alignment horizontal="left" vertical="top" shrinkToFit="1"/>
    </xf>
    <xf numFmtId="0" fontId="4" fillId="0" borderId="21" xfId="0" applyFont="1" applyBorder="1" applyAlignment="1">
      <alignment horizontal="center" vertical="top" shrinkToFit="1"/>
    </xf>
    <xf numFmtId="0" fontId="4" fillId="0" borderId="21" xfId="0" applyFont="1" applyBorder="1" applyAlignment="1">
      <alignment horizontal="right" vertical="top" shrinkToFit="1"/>
    </xf>
    <xf numFmtId="49" fontId="4" fillId="0" borderId="21" xfId="0" applyNumberFormat="1" applyFont="1" applyBorder="1" applyAlignment="1">
      <alignment vertical="top" shrinkToFit="1"/>
    </xf>
    <xf numFmtId="176" fontId="4" fillId="0" borderId="21" xfId="0" applyNumberFormat="1" applyFont="1" applyBorder="1" applyAlignment="1">
      <alignment horizontal="left" vertical="top" shrinkToFit="1"/>
    </xf>
    <xf numFmtId="57" fontId="4" fillId="0" borderId="21" xfId="0" applyNumberFormat="1" applyFont="1" applyBorder="1" applyAlignment="1">
      <alignment horizontal="left" vertical="top" shrinkToFit="1"/>
    </xf>
    <xf numFmtId="0" fontId="4" fillId="0" borderId="22" xfId="0" applyFont="1" applyBorder="1" applyAlignment="1">
      <alignment horizontal="left" vertical="top" shrinkToFit="1"/>
    </xf>
    <xf numFmtId="0" fontId="5" fillId="0" borderId="16" xfId="0" applyFont="1" applyBorder="1" applyAlignment="1">
      <alignment horizontal="left" vertical="top" shrinkToFit="1"/>
    </xf>
    <xf numFmtId="0" fontId="5" fillId="0" borderId="21" xfId="0" applyFont="1" applyBorder="1" applyAlignment="1">
      <alignment horizontal="left" vertical="top" shrinkToFit="1"/>
    </xf>
    <xf numFmtId="0" fontId="7" fillId="0" borderId="18" xfId="0" applyFont="1" applyBorder="1" applyAlignment="1">
      <alignment vertical="center" shrinkToFit="1"/>
    </xf>
    <xf numFmtId="179" fontId="26" fillId="0" borderId="18" xfId="0" applyNumberFormat="1" applyFont="1" applyBorder="1" applyAlignment="1">
      <alignment horizontal="left" vertical="center" shrinkToFit="1"/>
    </xf>
    <xf numFmtId="0" fontId="26" fillId="0" borderId="32" xfId="0" applyFont="1" applyBorder="1" applyAlignment="1">
      <alignment horizontal="left" vertical="center" shrinkToFit="1"/>
    </xf>
    <xf numFmtId="179" fontId="26" fillId="0" borderId="16" xfId="0" applyNumberFormat="1" applyFont="1" applyBorder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top" shrinkToFit="1"/>
    </xf>
    <xf numFmtId="0" fontId="6" fillId="0" borderId="31" xfId="0" applyFont="1" applyBorder="1" applyAlignment="1">
      <alignment vertical="top" shrinkToFit="1"/>
    </xf>
    <xf numFmtId="0" fontId="6" fillId="0" borderId="18" xfId="0" applyFont="1" applyBorder="1" applyAlignment="1">
      <alignment vertical="top" shrinkToFit="1"/>
    </xf>
    <xf numFmtId="0" fontId="6" fillId="0" borderId="18" xfId="0" applyFont="1" applyBorder="1" applyAlignment="1">
      <alignment horizontal="center" vertical="top" shrinkToFit="1"/>
    </xf>
    <xf numFmtId="0" fontId="6" fillId="0" borderId="18" xfId="0" applyFont="1" applyBorder="1" applyAlignment="1">
      <alignment horizontal="right" vertical="top" shrinkToFit="1"/>
    </xf>
    <xf numFmtId="49" fontId="6" fillId="0" borderId="18" xfId="0" applyNumberFormat="1" applyFont="1" applyBorder="1" applyAlignment="1">
      <alignment vertical="top" shrinkToFit="1"/>
    </xf>
    <xf numFmtId="0" fontId="29" fillId="0" borderId="18" xfId="0" applyFont="1" applyBorder="1" applyAlignment="1">
      <alignment horizontal="left" vertical="top" shrinkToFit="1"/>
    </xf>
    <xf numFmtId="0" fontId="43" fillId="0" borderId="18" xfId="0" applyFont="1" applyBorder="1" applyAlignment="1">
      <alignment vertical="top" shrinkToFit="1"/>
    </xf>
    <xf numFmtId="0" fontId="26" fillId="0" borderId="18" xfId="0" applyFont="1" applyBorder="1" applyAlignment="1">
      <alignment vertical="top" shrinkToFit="1"/>
    </xf>
    <xf numFmtId="176" fontId="6" fillId="0" borderId="18" xfId="0" applyNumberFormat="1" applyFont="1" applyBorder="1" applyAlignment="1">
      <alignment horizontal="left" vertical="top" shrinkToFit="1"/>
    </xf>
    <xf numFmtId="57" fontId="26" fillId="0" borderId="18" xfId="0" applyNumberFormat="1" applyFont="1" applyBorder="1" applyAlignment="1">
      <alignment horizontal="left" vertical="top" shrinkToFit="1"/>
    </xf>
    <xf numFmtId="0" fontId="26" fillId="0" borderId="32" xfId="0" applyFont="1" applyBorder="1" applyAlignment="1">
      <alignment horizontal="left" vertical="top" shrinkToFit="1"/>
    </xf>
    <xf numFmtId="0" fontId="48" fillId="0" borderId="24" xfId="0" applyFont="1" applyBorder="1">
      <alignment vertical="center"/>
    </xf>
    <xf numFmtId="0" fontId="26" fillId="0" borderId="24" xfId="0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4" xfId="0" applyFont="1" applyBorder="1" applyAlignment="1">
      <alignment vertical="center" shrinkToFit="1"/>
    </xf>
    <xf numFmtId="14" fontId="7" fillId="0" borderId="24" xfId="0" applyNumberFormat="1" applyFont="1" applyBorder="1" applyAlignment="1">
      <alignment horizontal="center" vertical="center" shrinkToFit="1"/>
    </xf>
    <xf numFmtId="0" fontId="30" fillId="0" borderId="18" xfId="0" applyFont="1" applyBorder="1" applyAlignment="1">
      <alignment vertical="top" shrinkToFit="1"/>
    </xf>
    <xf numFmtId="0" fontId="4" fillId="0" borderId="18" xfId="0" applyFont="1" applyBorder="1" applyAlignment="1">
      <alignment horizontal="left" vertical="top" shrinkToFit="1"/>
    </xf>
    <xf numFmtId="0" fontId="58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62" fillId="0" borderId="12" xfId="0" applyFont="1" applyBorder="1" applyAlignment="1">
      <alignment horizontal="distributed" vertical="center"/>
    </xf>
    <xf numFmtId="0" fontId="62" fillId="0" borderId="39" xfId="0" applyFont="1" applyBorder="1" applyAlignment="1">
      <alignment horizontal="distributed" vertical="center"/>
    </xf>
    <xf numFmtId="0" fontId="14" fillId="0" borderId="39" xfId="0" applyFont="1" applyBorder="1">
      <alignment vertical="center"/>
    </xf>
    <xf numFmtId="0" fontId="62" fillId="0" borderId="0" xfId="0" applyFont="1" applyAlignment="1">
      <alignment horizontal="distributed" vertical="center"/>
    </xf>
    <xf numFmtId="0" fontId="10" fillId="0" borderId="0" xfId="0" applyFont="1" applyAlignment="1">
      <alignment vertical="top" wrapText="1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14" fillId="0" borderId="13" xfId="0" applyFont="1" applyBorder="1">
      <alignment vertical="center"/>
    </xf>
    <xf numFmtId="0" fontId="14" fillId="0" borderId="1" xfId="0" applyFont="1" applyBorder="1">
      <alignment vertical="center"/>
    </xf>
    <xf numFmtId="0" fontId="5" fillId="0" borderId="0" xfId="0" applyFont="1" applyAlignment="1">
      <alignment vertical="top"/>
    </xf>
    <xf numFmtId="0" fontId="65" fillId="0" borderId="0" xfId="0" applyFont="1" applyAlignment="1">
      <alignment vertical="top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top" shrinkToFit="1"/>
    </xf>
    <xf numFmtId="0" fontId="5" fillId="0" borderId="0" xfId="0" applyFont="1" applyAlignment="1">
      <alignment vertical="top" shrinkToFit="1"/>
    </xf>
    <xf numFmtId="180" fontId="4" fillId="0" borderId="21" xfId="0" applyNumberFormat="1" applyFont="1" applyBorder="1" applyAlignment="1">
      <alignment horizontal="left" vertical="top" shrinkToFit="1"/>
    </xf>
    <xf numFmtId="0" fontId="38" fillId="0" borderId="21" xfId="0" applyFont="1" applyBorder="1" applyAlignment="1">
      <alignment vertical="top" shrinkToFit="1"/>
    </xf>
    <xf numFmtId="0" fontId="7" fillId="0" borderId="22" xfId="0" applyFont="1" applyBorder="1" applyAlignment="1">
      <alignment vertical="top" shrinkToFit="1"/>
    </xf>
    <xf numFmtId="0" fontId="18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2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28" xfId="0" applyFont="1" applyBorder="1" applyAlignment="1">
      <alignment horizontal="left" vertical="top" shrinkToFit="1"/>
    </xf>
    <xf numFmtId="0" fontId="9" fillId="0" borderId="23" xfId="0" applyFont="1" applyBorder="1" applyAlignment="1">
      <alignment vertical="top"/>
    </xf>
    <xf numFmtId="0" fontId="20" fillId="0" borderId="28" xfId="0" applyFont="1" applyBorder="1" applyAlignment="1">
      <alignment horizontal="left" vertical="top" wrapText="1"/>
    </xf>
    <xf numFmtId="0" fontId="20" fillId="0" borderId="23" xfId="0" applyFont="1" applyBorder="1" applyAlignment="1">
      <alignment vertical="top" wrapText="1"/>
    </xf>
    <xf numFmtId="0" fontId="20" fillId="0" borderId="33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0" fillId="0" borderId="0" xfId="0" applyFont="1" applyAlignment="1">
      <alignment horizontal="right" vertical="center" indent="1" shrinkToFit="1"/>
    </xf>
    <xf numFmtId="0" fontId="0" fillId="0" borderId="0" xfId="0" applyAlignment="1">
      <alignment horizontal="right" vertical="center" indent="1" shrinkToFit="1"/>
    </xf>
    <xf numFmtId="0" fontId="20" fillId="0" borderId="28" xfId="0" applyFont="1" applyBorder="1" applyAlignment="1">
      <alignment vertical="top" wrapText="1"/>
    </xf>
    <xf numFmtId="177" fontId="37" fillId="0" borderId="0" xfId="0" applyNumberFormat="1" applyFont="1" applyAlignment="1">
      <alignment vertical="center" shrinkToFit="1"/>
    </xf>
    <xf numFmtId="0" fontId="37" fillId="0" borderId="0" xfId="0" applyFont="1" applyAlignment="1">
      <alignment vertical="top" shrinkToFit="1"/>
    </xf>
    <xf numFmtId="0" fontId="20" fillId="0" borderId="29" xfId="0" applyFont="1" applyBorder="1" applyAlignment="1">
      <alignment vertical="top" wrapText="1"/>
    </xf>
    <xf numFmtId="0" fontId="20" fillId="0" borderId="30" xfId="0" applyFont="1" applyBorder="1" applyAlignment="1">
      <alignment vertical="top" wrapTex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quotePrefix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0" fillId="0" borderId="0" xfId="0" quotePrefix="1" applyNumberFormat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vertical="top" wrapText="1"/>
    </xf>
    <xf numFmtId="0" fontId="14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9" fillId="0" borderId="12" xfId="0" applyFont="1" applyBorder="1">
      <alignment vertical="center"/>
    </xf>
    <xf numFmtId="0" fontId="0" fillId="0" borderId="12" xfId="0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66" fillId="0" borderId="0" xfId="0" applyFont="1" applyAlignment="1">
      <alignment horizontal="left" vertical="center" wrapText="1"/>
    </xf>
    <xf numFmtId="0" fontId="4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4" fillId="0" borderId="0" xfId="0" quotePrefix="1" applyFont="1" applyAlignment="1">
      <alignment horizontal="center" vertical="center"/>
    </xf>
    <xf numFmtId="0" fontId="1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4" fillId="0" borderId="12" xfId="0" applyFont="1" applyBorder="1">
      <alignment vertical="center"/>
    </xf>
    <xf numFmtId="0" fontId="15" fillId="0" borderId="0" xfId="0" applyFont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8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61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horizontal="right" vertical="center"/>
    </xf>
    <xf numFmtId="177" fontId="6" fillId="0" borderId="0" xfId="0" applyNumberFormat="1" applyFont="1" applyAlignment="1">
      <alignment vertical="center" shrinkToFit="1"/>
    </xf>
    <xf numFmtId="0" fontId="28" fillId="0" borderId="0" xfId="0" applyFont="1" applyAlignment="1">
      <alignment vertical="top" shrinkToFit="1"/>
    </xf>
    <xf numFmtId="178" fontId="6" fillId="0" borderId="0" xfId="0" applyNumberFormat="1" applyFont="1" applyAlignment="1">
      <alignment vertical="center" shrinkToFit="1"/>
    </xf>
    <xf numFmtId="0" fontId="24" fillId="0" borderId="0" xfId="0" applyFont="1" applyAlignment="1">
      <alignment vertical="top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6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top"/>
    </xf>
    <xf numFmtId="0" fontId="27" fillId="0" borderId="12" xfId="0" applyFont="1" applyBorder="1" applyAlignment="1">
      <alignment shrinkToFit="1"/>
    </xf>
    <xf numFmtId="0" fontId="22" fillId="0" borderId="0" xfId="0" applyFont="1" applyAlignment="1">
      <alignment horizontal="right" vertical="center" shrinkToFi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 shrinkToFit="1"/>
    </xf>
    <xf numFmtId="0" fontId="24" fillId="0" borderId="0" xfId="0" applyFont="1" applyAlignment="1">
      <alignment horizontal="right" vertical="top" shrinkToFit="1"/>
    </xf>
    <xf numFmtId="0" fontId="24" fillId="0" borderId="0" xfId="0" applyFont="1" applyAlignment="1">
      <alignment vertical="top"/>
    </xf>
    <xf numFmtId="0" fontId="7" fillId="0" borderId="27" xfId="0" applyFont="1" applyBorder="1" applyAlignment="1">
      <alignment vertical="center" shrinkToFit="1"/>
    </xf>
    <xf numFmtId="0" fontId="24" fillId="0" borderId="19" xfId="0" applyFont="1" applyBorder="1" applyAlignment="1">
      <alignment vertical="center" shrinkToFit="1"/>
    </xf>
    <xf numFmtId="0" fontId="24" fillId="0" borderId="18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56" fillId="0" borderId="0" xfId="0" applyFont="1" applyAlignment="1">
      <alignment horizontal="center" vertical="top" shrinkToFit="1"/>
    </xf>
    <xf numFmtId="0" fontId="24" fillId="0" borderId="0" xfId="0" applyFont="1" applyAlignment="1">
      <alignment horizontal="center" vertical="top" shrinkToFit="1"/>
    </xf>
    <xf numFmtId="0" fontId="7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26" fillId="0" borderId="0" xfId="0" applyFont="1" applyAlignment="1">
      <alignment shrinkToFit="1"/>
    </xf>
    <xf numFmtId="0" fontId="24" fillId="0" borderId="35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24" fillId="0" borderId="16" xfId="0" applyFont="1" applyBorder="1" applyAlignment="1">
      <alignment vertical="center" shrinkToFit="1"/>
    </xf>
    <xf numFmtId="0" fontId="10" fillId="0" borderId="11" xfId="0" applyFont="1" applyBorder="1" applyAlignment="1">
      <alignment horizontal="right" vertical="center"/>
    </xf>
    <xf numFmtId="0" fontId="0" fillId="0" borderId="12" xfId="0" applyBorder="1" applyAlignment="1"/>
    <xf numFmtId="0" fontId="18" fillId="0" borderId="12" xfId="0" applyFont="1" applyBorder="1" applyAlignment="1"/>
    <xf numFmtId="0" fontId="2" fillId="0" borderId="0" xfId="0" applyFont="1" applyAlignment="1">
      <alignment horizontal="distributed" vertical="center" shrinkToFit="1"/>
    </xf>
    <xf numFmtId="0" fontId="11" fillId="0" borderId="0" xfId="0" applyFont="1" applyAlignment="1">
      <alignment horizontal="distributed" vertical="center" shrinkToFit="1"/>
    </xf>
    <xf numFmtId="0" fontId="11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19" fillId="0" borderId="12" xfId="0" applyFont="1" applyBorder="1" applyAlignment="1"/>
    <xf numFmtId="0" fontId="2" fillId="0" borderId="12" xfId="0" applyFont="1" applyBorder="1" applyAlignment="1"/>
    <xf numFmtId="0" fontId="11" fillId="0" borderId="12" xfId="0" applyFont="1" applyBorder="1" applyAlignment="1"/>
    <xf numFmtId="0" fontId="0" fillId="0" borderId="13" xfId="0" applyBorder="1" applyAlignment="1"/>
    <xf numFmtId="0" fontId="19" fillId="0" borderId="0" xfId="0" applyFont="1" applyAlignment="1"/>
    <xf numFmtId="0" fontId="18" fillId="0" borderId="0" xfId="0" applyFont="1" applyAlignment="1"/>
    <xf numFmtId="0" fontId="10" fillId="0" borderId="0" xfId="0" applyFont="1" applyAlignment="1">
      <alignment horizontal="left" vertical="top" wrapText="1"/>
    </xf>
    <xf numFmtId="0" fontId="18" fillId="0" borderId="12" xfId="0" applyFont="1" applyBorder="1" applyAlignment="1">
      <alignment horizontal="distributed"/>
    </xf>
    <xf numFmtId="0" fontId="18" fillId="0" borderId="13" xfId="0" applyFont="1" applyBorder="1" applyAlignment="1">
      <alignment horizontal="distributed"/>
    </xf>
    <xf numFmtId="0" fontId="9" fillId="0" borderId="12" xfId="0" applyFont="1" applyBorder="1" applyAlignment="1"/>
  </cellXfs>
  <cellStyles count="1"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I35"/>
  <sheetViews>
    <sheetView view="pageLayout" zoomScaleNormal="100" workbookViewId="0">
      <selection activeCell="E4" sqref="E4"/>
    </sheetView>
  </sheetViews>
  <sheetFormatPr defaultRowHeight="13.5"/>
  <cols>
    <col min="1" max="1" width="6.625" customWidth="1"/>
    <col min="2" max="2" width="6.5" customWidth="1"/>
    <col min="3" max="3" width="7.375" customWidth="1"/>
    <col min="4" max="4" width="3.375" customWidth="1"/>
    <col min="5" max="5" width="15.375" customWidth="1"/>
    <col min="7" max="7" width="14" customWidth="1"/>
    <col min="8" max="8" width="17.875" customWidth="1"/>
    <col min="9" max="9" width="6.375" customWidth="1"/>
  </cols>
  <sheetData>
    <row r="1" spans="2:9" ht="13.15" customHeight="1">
      <c r="B1" s="369" t="s">
        <v>462</v>
      </c>
      <c r="C1" s="370"/>
      <c r="D1" s="370"/>
      <c r="E1" s="370"/>
    </row>
    <row r="3" spans="2:9" ht="21">
      <c r="B3" s="375" t="s">
        <v>527</v>
      </c>
      <c r="C3" s="376"/>
      <c r="D3" s="376"/>
      <c r="E3" s="376"/>
      <c r="F3" s="376"/>
      <c r="G3" s="376"/>
      <c r="H3" s="376"/>
      <c r="I3" s="376"/>
    </row>
    <row r="4" spans="2:9" ht="20.45" customHeight="1">
      <c r="H4" s="9">
        <v>45104</v>
      </c>
    </row>
    <row r="5" spans="2:9" ht="33.6" customHeight="1">
      <c r="B5" s="371" t="s">
        <v>2597</v>
      </c>
      <c r="C5" s="371"/>
      <c r="D5" s="371"/>
      <c r="E5" s="371"/>
      <c r="F5" s="371"/>
      <c r="G5" s="371"/>
      <c r="H5" s="372"/>
    </row>
    <row r="6" spans="2:9" ht="33.6" customHeight="1">
      <c r="B6" s="377" t="s">
        <v>2600</v>
      </c>
      <c r="C6" s="378"/>
      <c r="D6" s="378"/>
      <c r="E6" s="378"/>
      <c r="F6" s="378"/>
      <c r="G6" s="378"/>
      <c r="H6" s="378"/>
    </row>
    <row r="7" spans="2:9" ht="23.45" customHeight="1">
      <c r="B7" s="373" t="s">
        <v>180</v>
      </c>
      <c r="C7" s="374"/>
      <c r="D7" s="374"/>
      <c r="E7" s="374"/>
      <c r="F7" s="374"/>
      <c r="G7" s="374"/>
      <c r="H7" s="374"/>
    </row>
    <row r="8" spans="2:9" s="19" customFormat="1" ht="21" customHeight="1">
      <c r="C8" s="19" t="s">
        <v>0</v>
      </c>
      <c r="D8" s="56">
        <v>1</v>
      </c>
      <c r="E8" s="19" t="s">
        <v>508</v>
      </c>
    </row>
    <row r="9" spans="2:9" s="19" customFormat="1" ht="21" customHeight="1">
      <c r="D9" s="56">
        <v>2</v>
      </c>
      <c r="E9" s="19" t="s">
        <v>1</v>
      </c>
    </row>
    <row r="10" spans="2:9" s="19" customFormat="1" ht="21" customHeight="1">
      <c r="D10" s="56">
        <v>3</v>
      </c>
      <c r="E10" s="19" t="s">
        <v>464</v>
      </c>
    </row>
    <row r="11" spans="2:9" s="19" customFormat="1" ht="21" customHeight="1">
      <c r="D11" s="56">
        <v>4</v>
      </c>
      <c r="E11" s="19" t="s">
        <v>2601</v>
      </c>
    </row>
    <row r="12" spans="2:9" s="19" customFormat="1" ht="21" customHeight="1">
      <c r="D12" s="56">
        <v>5</v>
      </c>
      <c r="E12" s="19" t="s">
        <v>2</v>
      </c>
    </row>
    <row r="13" spans="2:9" s="19" customFormat="1" ht="21" customHeight="1">
      <c r="D13" s="56"/>
      <c r="E13" s="19" t="s">
        <v>2602</v>
      </c>
    </row>
    <row r="14" spans="2:9" s="19" customFormat="1" ht="21" customHeight="1">
      <c r="D14" s="56"/>
      <c r="E14" s="368" t="s">
        <v>465</v>
      </c>
      <c r="F14" s="368"/>
      <c r="G14" s="368"/>
      <c r="H14" s="368"/>
      <c r="I14" s="370"/>
    </row>
    <row r="15" spans="2:9" s="19" customFormat="1" ht="21" customHeight="1">
      <c r="D15" s="56"/>
      <c r="E15" s="19" t="s">
        <v>3</v>
      </c>
    </row>
    <row r="16" spans="2:9" s="19" customFormat="1" ht="21" customHeight="1">
      <c r="D16" s="56"/>
      <c r="E16" s="19" t="s">
        <v>4</v>
      </c>
    </row>
    <row r="17" spans="2:8" s="19" customFormat="1" ht="21" customHeight="1">
      <c r="D17" s="56"/>
      <c r="E17" s="368" t="s">
        <v>150</v>
      </c>
      <c r="F17" s="368"/>
      <c r="G17" s="368"/>
      <c r="H17" s="368"/>
    </row>
    <row r="18" spans="2:8" s="19" customFormat="1" ht="21" customHeight="1">
      <c r="D18" s="56"/>
      <c r="E18" s="368" t="s">
        <v>2603</v>
      </c>
      <c r="F18" s="368"/>
      <c r="G18" s="368"/>
      <c r="H18" s="368"/>
    </row>
    <row r="19" spans="2:8" s="19" customFormat="1" ht="21" customHeight="1">
      <c r="D19" s="56"/>
      <c r="E19" s="19" t="s">
        <v>5</v>
      </c>
    </row>
    <row r="20" spans="2:8" s="19" customFormat="1" ht="21" customHeight="1">
      <c r="D20" s="56">
        <v>6</v>
      </c>
      <c r="E20" s="19" t="s">
        <v>509</v>
      </c>
    </row>
    <row r="21" spans="2:8" s="19" customFormat="1" ht="29.45" customHeight="1">
      <c r="B21" s="374" t="s">
        <v>179</v>
      </c>
      <c r="C21" s="374"/>
      <c r="D21" s="374"/>
      <c r="E21" s="374"/>
      <c r="F21" s="374"/>
      <c r="G21" s="374"/>
      <c r="H21" s="374"/>
    </row>
    <row r="22" spans="2:8" s="19" customFormat="1" ht="22.9" customHeight="1">
      <c r="B22" s="100" t="s">
        <v>151</v>
      </c>
      <c r="C22" s="123">
        <v>1</v>
      </c>
      <c r="E22" s="368" t="s">
        <v>6</v>
      </c>
      <c r="F22" s="368"/>
      <c r="G22" s="368"/>
      <c r="H22" s="368"/>
    </row>
    <row r="23" spans="2:8" s="19" customFormat="1" ht="22.9" customHeight="1">
      <c r="B23" s="100" t="s">
        <v>151</v>
      </c>
      <c r="C23" s="123">
        <v>2</v>
      </c>
      <c r="E23" s="368" t="s">
        <v>537</v>
      </c>
      <c r="F23" s="368"/>
      <c r="G23" s="368"/>
      <c r="H23" s="368"/>
    </row>
    <row r="24" spans="2:8" s="19" customFormat="1" ht="22.9" customHeight="1">
      <c r="B24" s="100" t="s">
        <v>151</v>
      </c>
      <c r="C24" s="123">
        <v>3</v>
      </c>
      <c r="E24" s="368" t="s">
        <v>528</v>
      </c>
      <c r="F24" s="368"/>
      <c r="G24" s="368"/>
      <c r="H24" s="368"/>
    </row>
    <row r="25" spans="2:8" s="19" customFormat="1" ht="22.9" customHeight="1">
      <c r="B25" s="100" t="s">
        <v>151</v>
      </c>
      <c r="C25" s="123">
        <v>4</v>
      </c>
      <c r="E25" s="368" t="s">
        <v>529</v>
      </c>
      <c r="F25" s="368"/>
      <c r="G25" s="368"/>
      <c r="H25" s="368"/>
    </row>
    <row r="26" spans="2:8" s="19" customFormat="1" ht="22.9" customHeight="1">
      <c r="B26" s="100" t="s">
        <v>151</v>
      </c>
      <c r="C26" s="123">
        <v>5</v>
      </c>
      <c r="E26" s="368" t="s">
        <v>530</v>
      </c>
      <c r="F26" s="368"/>
      <c r="G26" s="368"/>
      <c r="H26" s="368"/>
    </row>
    <row r="27" spans="2:8" s="19" customFormat="1" ht="22.9" customHeight="1">
      <c r="B27" s="100" t="s">
        <v>151</v>
      </c>
      <c r="C27" s="123">
        <v>6</v>
      </c>
      <c r="E27" s="368" t="s">
        <v>531</v>
      </c>
      <c r="F27" s="368"/>
      <c r="G27" s="368"/>
      <c r="H27" s="368"/>
    </row>
    <row r="28" spans="2:8" s="19" customFormat="1" ht="22.9" customHeight="1">
      <c r="B28" s="100" t="s">
        <v>151</v>
      </c>
      <c r="C28" s="123">
        <v>7</v>
      </c>
      <c r="E28" s="368" t="s">
        <v>532</v>
      </c>
      <c r="F28" s="368"/>
      <c r="G28" s="368"/>
      <c r="H28" s="368"/>
    </row>
    <row r="29" spans="2:8" s="19" customFormat="1" ht="22.9" customHeight="1">
      <c r="B29" s="100" t="s">
        <v>151</v>
      </c>
      <c r="C29" s="123">
        <v>8</v>
      </c>
      <c r="E29" s="368" t="s">
        <v>193</v>
      </c>
      <c r="F29" s="368"/>
      <c r="G29" s="368"/>
      <c r="H29" s="368"/>
    </row>
    <row r="30" spans="2:8" s="19" customFormat="1" ht="22.9" customHeight="1">
      <c r="B30" s="100" t="s">
        <v>151</v>
      </c>
      <c r="C30" s="123">
        <v>9</v>
      </c>
      <c r="E30" s="16" t="s">
        <v>533</v>
      </c>
      <c r="F30" s="16"/>
      <c r="G30" s="16"/>
      <c r="H30" s="16"/>
    </row>
    <row r="31" spans="2:8" s="19" customFormat="1" ht="22.9" customHeight="1">
      <c r="B31" s="100" t="s">
        <v>151</v>
      </c>
      <c r="C31" s="123">
        <v>10</v>
      </c>
      <c r="E31" s="368" t="s">
        <v>534</v>
      </c>
      <c r="F31" s="368"/>
      <c r="G31" s="368"/>
      <c r="H31" s="368"/>
    </row>
    <row r="32" spans="2:8" s="19" customFormat="1" ht="22.9" customHeight="1">
      <c r="B32" s="100" t="s">
        <v>151</v>
      </c>
      <c r="C32" s="123">
        <v>11</v>
      </c>
      <c r="E32" s="16" t="s">
        <v>535</v>
      </c>
      <c r="F32" s="16"/>
      <c r="G32" s="16"/>
      <c r="H32" s="16"/>
    </row>
    <row r="33" spans="2:8" s="19" customFormat="1" ht="22.9" customHeight="1">
      <c r="B33" s="100" t="s">
        <v>151</v>
      </c>
      <c r="C33" s="123">
        <v>12</v>
      </c>
      <c r="E33" s="368" t="s">
        <v>536</v>
      </c>
      <c r="F33" s="368"/>
      <c r="G33" s="368"/>
      <c r="H33" s="368"/>
    </row>
    <row r="34" spans="2:8" s="19" customFormat="1" ht="22.9" customHeight="1">
      <c r="B34" s="100" t="s">
        <v>151</v>
      </c>
      <c r="C34" s="123">
        <v>13</v>
      </c>
      <c r="E34" s="368" t="s">
        <v>2596</v>
      </c>
      <c r="F34" s="368"/>
      <c r="G34" s="368"/>
      <c r="H34" s="368"/>
    </row>
    <row r="35" spans="2:8" s="19" customFormat="1" ht="22.9" customHeight="1">
      <c r="B35" s="100" t="s">
        <v>151</v>
      </c>
      <c r="C35" s="123">
        <v>14</v>
      </c>
      <c r="E35" s="368" t="s">
        <v>507</v>
      </c>
      <c r="F35" s="368"/>
      <c r="G35" s="368"/>
      <c r="H35" s="368"/>
    </row>
  </sheetData>
  <mergeCells count="21">
    <mergeCell ref="E35:H35"/>
    <mergeCell ref="E27:H27"/>
    <mergeCell ref="E28:H28"/>
    <mergeCell ref="E29:H29"/>
    <mergeCell ref="E31:H31"/>
    <mergeCell ref="E33:H33"/>
    <mergeCell ref="E34:H34"/>
    <mergeCell ref="E26:H26"/>
    <mergeCell ref="B1:E1"/>
    <mergeCell ref="B5:H5"/>
    <mergeCell ref="B7:H7"/>
    <mergeCell ref="E17:H17"/>
    <mergeCell ref="E18:H18"/>
    <mergeCell ref="B21:H21"/>
    <mergeCell ref="E22:H22"/>
    <mergeCell ref="E24:H24"/>
    <mergeCell ref="E25:H25"/>
    <mergeCell ref="B3:I3"/>
    <mergeCell ref="E14:I14"/>
    <mergeCell ref="E23:H23"/>
    <mergeCell ref="B6:H6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63"/>
  <sheetViews>
    <sheetView view="pageLayout" topLeftCell="A37" zoomScaleNormal="150" zoomScaleSheetLayoutView="100" workbookViewId="0">
      <selection activeCell="M17" sqref="M17"/>
    </sheetView>
  </sheetViews>
  <sheetFormatPr defaultColWidth="8.875" defaultRowHeight="13.5"/>
  <cols>
    <col min="1" max="1" width="5.5" style="29" customWidth="1"/>
    <col min="2" max="2" width="11.875" style="63" customWidth="1"/>
    <col min="3" max="3" width="5.375" style="63" hidden="1" customWidth="1"/>
    <col min="4" max="4" width="5.375" style="76" hidden="1" customWidth="1"/>
    <col min="5" max="5" width="10.25" style="31" customWidth="1"/>
    <col min="6" max="9" width="5.375" style="29" hidden="1" customWidth="1"/>
    <col min="10" max="10" width="5.375" style="31" hidden="1" customWidth="1"/>
    <col min="11" max="11" width="5.125" style="77" hidden="1" customWidth="1"/>
    <col min="12" max="12" width="10.125" style="35" customWidth="1"/>
    <col min="13" max="13" width="15.125" style="35" customWidth="1"/>
    <col min="14" max="14" width="10" style="28" customWidth="1"/>
    <col min="15" max="15" width="9.875" style="28" customWidth="1"/>
    <col min="16" max="16" width="7.125" style="36" hidden="1" customWidth="1"/>
    <col min="17" max="17" width="4" style="36" hidden="1" customWidth="1"/>
    <col min="18" max="18" width="7.375" style="36" hidden="1" customWidth="1"/>
    <col min="19" max="19" width="10.25" style="62" customWidth="1"/>
    <col min="20" max="20" width="7" style="28" customWidth="1"/>
    <col min="21" max="16384" width="8.875" style="61"/>
  </cols>
  <sheetData>
    <row r="1" spans="1:27" ht="17.25">
      <c r="A1" s="465" t="s">
        <v>1731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</row>
    <row r="2" spans="1:27" ht="10.9" customHeight="1">
      <c r="A2" s="101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86" t="s">
        <v>1081</v>
      </c>
      <c r="T2" s="73" t="s">
        <v>57</v>
      </c>
    </row>
    <row r="3" spans="1:27" ht="12.75">
      <c r="A3" s="102"/>
      <c r="B3" s="102"/>
      <c r="C3" s="102"/>
      <c r="D3" s="102"/>
      <c r="E3" s="103"/>
      <c r="F3" s="103"/>
      <c r="G3" s="103"/>
      <c r="H3" s="103"/>
      <c r="I3" s="103"/>
      <c r="J3" s="103"/>
      <c r="K3" s="103"/>
      <c r="L3" s="103"/>
      <c r="M3" s="103"/>
      <c r="N3" s="473" t="s">
        <v>1082</v>
      </c>
      <c r="O3" s="474"/>
      <c r="P3" s="474"/>
      <c r="Q3" s="474"/>
      <c r="R3" s="474"/>
      <c r="S3" s="474"/>
      <c r="T3" s="474"/>
    </row>
    <row r="4" spans="1:27" ht="10.9" customHeight="1">
      <c r="B4" s="30"/>
      <c r="C4" s="29"/>
      <c r="D4" s="31"/>
      <c r="E4" s="73"/>
      <c r="F4" s="37">
        <v>44288</v>
      </c>
      <c r="G4" s="33"/>
      <c r="H4" s="470" t="s">
        <v>88</v>
      </c>
      <c r="I4" s="470"/>
      <c r="J4" s="61"/>
      <c r="K4" s="61"/>
      <c r="L4" s="61"/>
      <c r="M4" s="61"/>
      <c r="N4" s="471" t="s">
        <v>1083</v>
      </c>
      <c r="O4" s="464"/>
      <c r="P4" s="464"/>
      <c r="Q4" s="464"/>
      <c r="R4" s="464"/>
      <c r="S4" s="464"/>
      <c r="T4" s="464"/>
    </row>
    <row r="5" spans="1:27" ht="15.6" customHeight="1">
      <c r="L5" s="78"/>
      <c r="M5" s="79"/>
      <c r="N5" s="73"/>
      <c r="O5" s="234" t="s">
        <v>113</v>
      </c>
      <c r="Q5" s="80" t="s">
        <v>113</v>
      </c>
      <c r="R5" s="461">
        <v>45018</v>
      </c>
      <c r="S5" s="462"/>
      <c r="T5" s="75" t="s">
        <v>206</v>
      </c>
    </row>
    <row r="6" spans="1:27" ht="16.149999999999999" customHeight="1">
      <c r="A6" s="268" t="s">
        <v>207</v>
      </c>
      <c r="B6" s="115" t="s">
        <v>58</v>
      </c>
      <c r="C6" s="269" t="s">
        <v>114</v>
      </c>
      <c r="D6" s="269" t="s">
        <v>115</v>
      </c>
      <c r="E6" s="270" t="s">
        <v>59</v>
      </c>
      <c r="F6" s="271" t="s">
        <v>116</v>
      </c>
      <c r="G6" s="271" t="s">
        <v>117</v>
      </c>
      <c r="H6" s="271"/>
      <c r="I6" s="271" t="s">
        <v>22</v>
      </c>
      <c r="J6" s="272" t="s">
        <v>59</v>
      </c>
      <c r="K6" s="113" t="s">
        <v>208</v>
      </c>
      <c r="L6" s="115" t="s">
        <v>22</v>
      </c>
      <c r="M6" s="273" t="s">
        <v>60</v>
      </c>
      <c r="N6" s="116" t="s">
        <v>119</v>
      </c>
      <c r="O6" s="116" t="s">
        <v>120</v>
      </c>
      <c r="P6" s="118" t="s">
        <v>63</v>
      </c>
      <c r="Q6" s="118" t="s">
        <v>61</v>
      </c>
      <c r="R6" s="118" t="s">
        <v>62</v>
      </c>
      <c r="S6" s="274" t="s">
        <v>63</v>
      </c>
      <c r="T6" s="275" t="s">
        <v>64</v>
      </c>
    </row>
    <row r="7" spans="1:27" s="109" customFormat="1" ht="15.6" customHeight="1">
      <c r="A7" s="255" t="s">
        <v>429</v>
      </c>
      <c r="B7" s="256" t="s">
        <v>83</v>
      </c>
      <c r="C7" s="257" t="s">
        <v>191</v>
      </c>
      <c r="D7" s="258">
        <v>54</v>
      </c>
      <c r="E7" s="259" t="s">
        <v>103</v>
      </c>
      <c r="F7" s="260" t="str">
        <f>C7&amp;D7</f>
        <v>J54</v>
      </c>
      <c r="G7" s="259">
        <v>1</v>
      </c>
      <c r="H7" s="261" t="s">
        <v>430</v>
      </c>
      <c r="I7" s="260" t="str">
        <f t="shared" ref="I7:I38" si="0">F7&amp;G7&amp;H7</f>
        <v>J541001</v>
      </c>
      <c r="J7" s="262" t="s">
        <v>103</v>
      </c>
      <c r="K7" s="320">
        <v>100</v>
      </c>
      <c r="L7" s="264" t="s">
        <v>1050</v>
      </c>
      <c r="M7" s="265" t="s">
        <v>1051</v>
      </c>
      <c r="N7" s="259" t="s">
        <v>1052</v>
      </c>
      <c r="O7" s="259" t="s">
        <v>1053</v>
      </c>
      <c r="P7" s="266" t="s">
        <v>1054</v>
      </c>
      <c r="Q7" s="266"/>
      <c r="R7" s="267" t="s">
        <v>1055</v>
      </c>
      <c r="S7" s="321">
        <v>8584</v>
      </c>
      <c r="T7" s="322">
        <f>DATEDIF(S7,$R$5,"Y")</f>
        <v>99</v>
      </c>
      <c r="U7" s="236"/>
      <c r="W7" s="109" t="s">
        <v>1056</v>
      </c>
      <c r="X7" s="109" t="s">
        <v>1057</v>
      </c>
      <c r="Y7" s="109" t="s">
        <v>1058</v>
      </c>
    </row>
    <row r="8" spans="1:27" s="109" customFormat="1" ht="15.6" customHeight="1">
      <c r="A8" s="238" t="s">
        <v>1084</v>
      </c>
      <c r="B8" s="239" t="s">
        <v>67</v>
      </c>
      <c r="C8" s="60" t="s">
        <v>252</v>
      </c>
      <c r="D8" s="240">
        <v>5</v>
      </c>
      <c r="E8" s="241" t="s">
        <v>90</v>
      </c>
      <c r="F8" s="242" t="s">
        <v>132</v>
      </c>
      <c r="G8" s="241">
        <v>1</v>
      </c>
      <c r="H8" s="243" t="s">
        <v>430</v>
      </c>
      <c r="I8" s="242" t="str">
        <f t="shared" si="0"/>
        <v>B051001</v>
      </c>
      <c r="J8" s="244" t="s">
        <v>90</v>
      </c>
      <c r="K8" s="74">
        <v>24</v>
      </c>
      <c r="L8" s="246" t="s">
        <v>1059</v>
      </c>
      <c r="M8" s="247" t="s">
        <v>1077</v>
      </c>
      <c r="N8" s="241" t="s">
        <v>1060</v>
      </c>
      <c r="O8" s="241" t="s">
        <v>457</v>
      </c>
      <c r="P8" s="248" t="s">
        <v>1061</v>
      </c>
      <c r="Q8" s="248"/>
      <c r="R8" s="249" t="s">
        <v>1055</v>
      </c>
      <c r="S8" s="323">
        <v>8732</v>
      </c>
      <c r="T8" s="324">
        <f t="shared" ref="T8:T63" si="1">DATEDIF(S8,$R$5,"Y")</f>
        <v>99</v>
      </c>
      <c r="U8" s="236"/>
      <c r="W8" s="109" t="s">
        <v>1062</v>
      </c>
      <c r="X8" s="109" t="s">
        <v>1063</v>
      </c>
      <c r="Y8" s="109" t="s">
        <v>1064</v>
      </c>
    </row>
    <row r="9" spans="1:27" s="109" customFormat="1" ht="15.6" customHeight="1">
      <c r="A9" s="238" t="s">
        <v>1085</v>
      </c>
      <c r="B9" s="239" t="s">
        <v>67</v>
      </c>
      <c r="C9" s="60" t="s">
        <v>252</v>
      </c>
      <c r="D9" s="240">
        <v>5</v>
      </c>
      <c r="E9" s="241" t="s">
        <v>90</v>
      </c>
      <c r="F9" s="242" t="s">
        <v>132</v>
      </c>
      <c r="G9" s="241">
        <v>1</v>
      </c>
      <c r="H9" s="243" t="s">
        <v>1078</v>
      </c>
      <c r="I9" s="242" t="str">
        <f t="shared" si="0"/>
        <v>B051002</v>
      </c>
      <c r="J9" s="244" t="s">
        <v>90</v>
      </c>
      <c r="K9" s="74">
        <v>24</v>
      </c>
      <c r="L9" s="246" t="s">
        <v>1065</v>
      </c>
      <c r="M9" s="247" t="s">
        <v>1079</v>
      </c>
      <c r="N9" s="241" t="s">
        <v>1066</v>
      </c>
      <c r="O9" s="241" t="s">
        <v>1067</v>
      </c>
      <c r="P9" s="248" t="s">
        <v>1068</v>
      </c>
      <c r="Q9" s="248"/>
      <c r="R9" s="249" t="s">
        <v>1055</v>
      </c>
      <c r="S9" s="323">
        <v>8743</v>
      </c>
      <c r="T9" s="324">
        <f t="shared" si="1"/>
        <v>99</v>
      </c>
      <c r="U9" s="236"/>
      <c r="W9" s="109" t="s">
        <v>1069</v>
      </c>
      <c r="X9" s="109" t="s">
        <v>1070</v>
      </c>
      <c r="Y9" s="109" t="s">
        <v>1071</v>
      </c>
    </row>
    <row r="10" spans="1:27" s="109" customFormat="1" ht="15.6" customHeight="1">
      <c r="A10" s="238" t="s">
        <v>1086</v>
      </c>
      <c r="B10" s="239" t="s">
        <v>78</v>
      </c>
      <c r="C10" s="60" t="s">
        <v>190</v>
      </c>
      <c r="D10" s="240">
        <v>42</v>
      </c>
      <c r="E10" s="241" t="s">
        <v>80</v>
      </c>
      <c r="F10" s="242" t="str">
        <f>C10&amp;D10</f>
        <v>H42</v>
      </c>
      <c r="G10" s="241">
        <v>1</v>
      </c>
      <c r="H10" s="243" t="s">
        <v>430</v>
      </c>
      <c r="I10" s="242" t="str">
        <f t="shared" si="0"/>
        <v>H421001</v>
      </c>
      <c r="J10" s="244" t="s">
        <v>80</v>
      </c>
      <c r="K10" s="74">
        <v>82</v>
      </c>
      <c r="L10" s="246" t="s">
        <v>1072</v>
      </c>
      <c r="M10" s="247" t="s">
        <v>1080</v>
      </c>
      <c r="N10" s="241" t="s">
        <v>237</v>
      </c>
      <c r="O10" s="241" t="s">
        <v>437</v>
      </c>
      <c r="P10" s="248" t="s">
        <v>1073</v>
      </c>
      <c r="Q10" s="248"/>
      <c r="R10" s="249" t="s">
        <v>1055</v>
      </c>
      <c r="S10" s="323">
        <v>8797</v>
      </c>
      <c r="T10" s="324">
        <f t="shared" si="1"/>
        <v>99</v>
      </c>
      <c r="U10" s="236"/>
      <c r="W10" s="109" t="s">
        <v>1074</v>
      </c>
      <c r="X10" s="109" t="s">
        <v>1075</v>
      </c>
      <c r="Y10" s="109" t="s">
        <v>1076</v>
      </c>
    </row>
    <row r="11" spans="1:27" s="81" customFormat="1" ht="13.9" customHeight="1">
      <c r="A11" s="195" t="s">
        <v>1678</v>
      </c>
      <c r="B11" s="82" t="s">
        <v>67</v>
      </c>
      <c r="C11" s="283" t="s">
        <v>252</v>
      </c>
      <c r="D11" s="284">
        <v>5</v>
      </c>
      <c r="E11" s="83" t="s">
        <v>90</v>
      </c>
      <c r="F11" s="82" t="s">
        <v>132</v>
      </c>
      <c r="G11" s="83">
        <v>1</v>
      </c>
      <c r="H11" s="84" t="s">
        <v>123</v>
      </c>
      <c r="I11" s="82" t="str">
        <f t="shared" si="0"/>
        <v>B051032</v>
      </c>
      <c r="J11" s="83" t="s">
        <v>90</v>
      </c>
      <c r="K11" s="82">
        <v>24</v>
      </c>
      <c r="L11" s="82" t="s">
        <v>1087</v>
      </c>
      <c r="M11" s="318" t="s">
        <v>1088</v>
      </c>
      <c r="N11" s="51" t="s">
        <v>1089</v>
      </c>
      <c r="O11" s="51" t="s">
        <v>1090</v>
      </c>
      <c r="P11" s="52" t="s">
        <v>1091</v>
      </c>
      <c r="Q11" s="52"/>
      <c r="R11" s="52" t="s">
        <v>1092</v>
      </c>
      <c r="S11" s="227">
        <v>12889</v>
      </c>
      <c r="T11" s="325">
        <f t="shared" si="1"/>
        <v>87</v>
      </c>
      <c r="U11" s="237">
        <v>1</v>
      </c>
      <c r="V11" s="228"/>
      <c r="W11" s="229" t="s">
        <v>1093</v>
      </c>
      <c r="X11" s="230" t="s">
        <v>1094</v>
      </c>
      <c r="Y11" s="230" t="s">
        <v>1095</v>
      </c>
      <c r="Z11" s="231"/>
      <c r="AA11" s="231"/>
    </row>
    <row r="12" spans="1:27" s="81" customFormat="1" ht="13.9" customHeight="1">
      <c r="A12" s="195" t="s">
        <v>1679</v>
      </c>
      <c r="B12" s="82" t="s">
        <v>74</v>
      </c>
      <c r="C12" s="283" t="s">
        <v>233</v>
      </c>
      <c r="D12" s="284">
        <v>31</v>
      </c>
      <c r="E12" s="83" t="s">
        <v>95</v>
      </c>
      <c r="F12" s="82" t="str">
        <f>C12&amp;D12</f>
        <v>F31</v>
      </c>
      <c r="G12" s="83">
        <v>1</v>
      </c>
      <c r="H12" s="84" t="s">
        <v>126</v>
      </c>
      <c r="I12" s="82" t="str">
        <f t="shared" si="0"/>
        <v>F311021</v>
      </c>
      <c r="J12" s="83" t="s">
        <v>95</v>
      </c>
      <c r="K12" s="82">
        <v>66</v>
      </c>
      <c r="L12" s="82" t="s">
        <v>1096</v>
      </c>
      <c r="M12" s="318" t="s">
        <v>1097</v>
      </c>
      <c r="N12" s="51" t="s">
        <v>1098</v>
      </c>
      <c r="O12" s="51" t="s">
        <v>283</v>
      </c>
      <c r="P12" s="52" t="s">
        <v>1099</v>
      </c>
      <c r="Q12" s="52"/>
      <c r="R12" s="52" t="s">
        <v>1092</v>
      </c>
      <c r="S12" s="227">
        <v>12894</v>
      </c>
      <c r="T12" s="325">
        <f t="shared" si="1"/>
        <v>87</v>
      </c>
      <c r="U12" s="237">
        <v>2</v>
      </c>
      <c r="V12" s="228"/>
      <c r="W12" s="229" t="s">
        <v>1100</v>
      </c>
      <c r="X12" s="230" t="s">
        <v>1101</v>
      </c>
      <c r="Y12" s="230" t="s">
        <v>1102</v>
      </c>
      <c r="Z12" s="231"/>
      <c r="AA12" s="231"/>
    </row>
    <row r="13" spans="1:27" s="81" customFormat="1" ht="13.9" customHeight="1">
      <c r="A13" s="195" t="s">
        <v>1680</v>
      </c>
      <c r="B13" s="82" t="s">
        <v>73</v>
      </c>
      <c r="C13" s="283" t="s">
        <v>209</v>
      </c>
      <c r="D13" s="284">
        <v>25</v>
      </c>
      <c r="E13" s="83" t="s">
        <v>146</v>
      </c>
      <c r="F13" s="82" t="str">
        <f>C13&amp;D13</f>
        <v>E25</v>
      </c>
      <c r="G13" s="83">
        <v>1</v>
      </c>
      <c r="H13" s="84" t="s">
        <v>230</v>
      </c>
      <c r="I13" s="82" t="str">
        <f t="shared" si="0"/>
        <v>E251009</v>
      </c>
      <c r="J13" s="83" t="s">
        <v>146</v>
      </c>
      <c r="K13" s="82">
        <v>62</v>
      </c>
      <c r="L13" s="82" t="s">
        <v>1103</v>
      </c>
      <c r="M13" s="318" t="s">
        <v>1104</v>
      </c>
      <c r="N13" s="51" t="s">
        <v>1105</v>
      </c>
      <c r="O13" s="51" t="s">
        <v>287</v>
      </c>
      <c r="P13" s="52" t="s">
        <v>1106</v>
      </c>
      <c r="Q13" s="52"/>
      <c r="R13" s="52" t="s">
        <v>1092</v>
      </c>
      <c r="S13" s="227">
        <v>12906</v>
      </c>
      <c r="T13" s="325">
        <f t="shared" si="1"/>
        <v>87</v>
      </c>
      <c r="U13" s="237">
        <v>3</v>
      </c>
      <c r="V13" s="228"/>
      <c r="W13" s="229" t="s">
        <v>1107</v>
      </c>
      <c r="X13" s="230" t="s">
        <v>1108</v>
      </c>
      <c r="Y13" s="230" t="s">
        <v>1109</v>
      </c>
      <c r="Z13" s="231"/>
      <c r="AA13" s="231"/>
    </row>
    <row r="14" spans="1:27" s="81" customFormat="1" ht="13.9" customHeight="1">
      <c r="A14" s="195" t="s">
        <v>1681</v>
      </c>
      <c r="B14" s="82" t="s">
        <v>73</v>
      </c>
      <c r="C14" s="283" t="s">
        <v>209</v>
      </c>
      <c r="D14" s="284">
        <v>25</v>
      </c>
      <c r="E14" s="83" t="s">
        <v>146</v>
      </c>
      <c r="F14" s="82" t="str">
        <f>C14&amp;D14</f>
        <v>E25</v>
      </c>
      <c r="G14" s="83">
        <v>1</v>
      </c>
      <c r="H14" s="84" t="s">
        <v>127</v>
      </c>
      <c r="I14" s="82" t="str">
        <f t="shared" si="0"/>
        <v>E251010</v>
      </c>
      <c r="J14" s="83" t="s">
        <v>146</v>
      </c>
      <c r="K14" s="82">
        <v>62</v>
      </c>
      <c r="L14" s="82" t="s">
        <v>1110</v>
      </c>
      <c r="M14" s="318" t="s">
        <v>1111</v>
      </c>
      <c r="N14" s="51" t="s">
        <v>445</v>
      </c>
      <c r="O14" s="51" t="s">
        <v>1112</v>
      </c>
      <c r="P14" s="52" t="s">
        <v>1113</v>
      </c>
      <c r="Q14" s="52"/>
      <c r="R14" s="52" t="s">
        <v>1092</v>
      </c>
      <c r="S14" s="227">
        <v>12908</v>
      </c>
      <c r="T14" s="325">
        <f t="shared" si="1"/>
        <v>87</v>
      </c>
      <c r="U14" s="237">
        <v>4</v>
      </c>
      <c r="V14" s="228"/>
      <c r="W14" s="229" t="s">
        <v>1114</v>
      </c>
      <c r="X14" s="230" t="s">
        <v>1115</v>
      </c>
      <c r="Y14" s="230" t="s">
        <v>1116</v>
      </c>
      <c r="Z14" s="231"/>
      <c r="AA14" s="231"/>
    </row>
    <row r="15" spans="1:27" s="81" customFormat="1" ht="13.9" customHeight="1">
      <c r="A15" s="195" t="s">
        <v>1682</v>
      </c>
      <c r="B15" s="82" t="s">
        <v>82</v>
      </c>
      <c r="C15" s="283" t="s">
        <v>289</v>
      </c>
      <c r="D15" s="284">
        <v>44</v>
      </c>
      <c r="E15" s="83" t="s">
        <v>1117</v>
      </c>
      <c r="F15" s="82" t="str">
        <f>C15&amp;D15</f>
        <v>I44</v>
      </c>
      <c r="G15" s="83">
        <v>1</v>
      </c>
      <c r="H15" s="84" t="s">
        <v>292</v>
      </c>
      <c r="I15" s="82" t="str">
        <f t="shared" si="0"/>
        <v>I441014</v>
      </c>
      <c r="J15" s="83" t="s">
        <v>1117</v>
      </c>
      <c r="K15" s="82">
        <v>85</v>
      </c>
      <c r="L15" s="82" t="s">
        <v>1118</v>
      </c>
      <c r="M15" s="318" t="s">
        <v>1119</v>
      </c>
      <c r="N15" s="51" t="s">
        <v>1120</v>
      </c>
      <c r="O15" s="51" t="s">
        <v>1121</v>
      </c>
      <c r="P15" s="52" t="s">
        <v>1113</v>
      </c>
      <c r="Q15" s="52"/>
      <c r="R15" s="52" t="s">
        <v>1092</v>
      </c>
      <c r="S15" s="227">
        <v>12908</v>
      </c>
      <c r="T15" s="325">
        <f t="shared" si="1"/>
        <v>87</v>
      </c>
      <c r="U15" s="237">
        <v>5</v>
      </c>
      <c r="V15" s="228"/>
      <c r="W15" s="229" t="s">
        <v>1122</v>
      </c>
      <c r="X15" s="230" t="s">
        <v>1123</v>
      </c>
      <c r="Y15" s="230" t="s">
        <v>1124</v>
      </c>
      <c r="Z15" s="231"/>
      <c r="AA15" s="231"/>
    </row>
    <row r="16" spans="1:27" s="81" customFormat="1" ht="13.9" customHeight="1">
      <c r="A16" s="195" t="s">
        <v>1683</v>
      </c>
      <c r="B16" s="82" t="s">
        <v>67</v>
      </c>
      <c r="C16" s="283" t="s">
        <v>252</v>
      </c>
      <c r="D16" s="284">
        <v>8</v>
      </c>
      <c r="E16" s="83" t="s">
        <v>69</v>
      </c>
      <c r="F16" s="82" t="s">
        <v>271</v>
      </c>
      <c r="G16" s="83">
        <v>1</v>
      </c>
      <c r="H16" s="84" t="s">
        <v>139</v>
      </c>
      <c r="I16" s="82" t="str">
        <f t="shared" si="0"/>
        <v>B081004</v>
      </c>
      <c r="J16" s="83" t="s">
        <v>69</v>
      </c>
      <c r="K16" s="82">
        <v>33</v>
      </c>
      <c r="L16" s="82" t="s">
        <v>1125</v>
      </c>
      <c r="M16" s="318" t="s">
        <v>1126</v>
      </c>
      <c r="N16" s="51" t="s">
        <v>338</v>
      </c>
      <c r="O16" s="51" t="s">
        <v>1127</v>
      </c>
      <c r="P16" s="52" t="s">
        <v>1128</v>
      </c>
      <c r="Q16" s="52"/>
      <c r="R16" s="52" t="s">
        <v>1092</v>
      </c>
      <c r="S16" s="227">
        <v>12912</v>
      </c>
      <c r="T16" s="325">
        <f t="shared" si="1"/>
        <v>87</v>
      </c>
      <c r="U16" s="237">
        <v>6</v>
      </c>
      <c r="V16" s="228"/>
      <c r="W16" s="229" t="s">
        <v>1129</v>
      </c>
      <c r="X16" s="230" t="s">
        <v>1130</v>
      </c>
      <c r="Y16" s="230" t="s">
        <v>1131</v>
      </c>
      <c r="Z16" s="231"/>
      <c r="AA16" s="231"/>
    </row>
    <row r="17" spans="1:27" s="81" customFormat="1" ht="13.9" customHeight="1">
      <c r="A17" s="195" t="s">
        <v>1684</v>
      </c>
      <c r="B17" s="82" t="s">
        <v>73</v>
      </c>
      <c r="C17" s="283" t="s">
        <v>209</v>
      </c>
      <c r="D17" s="284">
        <v>22</v>
      </c>
      <c r="E17" s="83" t="s">
        <v>94</v>
      </c>
      <c r="F17" s="82" t="str">
        <f>C17&amp;D17</f>
        <v>E22</v>
      </c>
      <c r="G17" s="83">
        <v>1</v>
      </c>
      <c r="H17" s="84" t="s">
        <v>265</v>
      </c>
      <c r="I17" s="82" t="str">
        <f t="shared" si="0"/>
        <v>E221023</v>
      </c>
      <c r="J17" s="83" t="s">
        <v>94</v>
      </c>
      <c r="K17" s="82">
        <v>59</v>
      </c>
      <c r="L17" s="82" t="s">
        <v>1132</v>
      </c>
      <c r="M17" s="318" t="s">
        <v>1133</v>
      </c>
      <c r="N17" s="51" t="s">
        <v>1134</v>
      </c>
      <c r="O17" s="51" t="s">
        <v>1135</v>
      </c>
      <c r="P17" s="52" t="s">
        <v>1128</v>
      </c>
      <c r="Q17" s="52"/>
      <c r="R17" s="52" t="s">
        <v>1092</v>
      </c>
      <c r="S17" s="227">
        <v>12912</v>
      </c>
      <c r="T17" s="325">
        <f t="shared" si="1"/>
        <v>87</v>
      </c>
      <c r="U17" s="237">
        <v>7</v>
      </c>
      <c r="V17" s="228"/>
      <c r="W17" s="229" t="s">
        <v>1136</v>
      </c>
      <c r="X17" s="230" t="s">
        <v>1137</v>
      </c>
      <c r="Y17" s="230" t="s">
        <v>1138</v>
      </c>
      <c r="Z17" s="231"/>
      <c r="AA17" s="231"/>
    </row>
    <row r="18" spans="1:27" s="81" customFormat="1" ht="13.9" customHeight="1">
      <c r="A18" s="195" t="s">
        <v>1685</v>
      </c>
      <c r="B18" s="82" t="s">
        <v>73</v>
      </c>
      <c r="C18" s="283" t="s">
        <v>209</v>
      </c>
      <c r="D18" s="284">
        <v>23</v>
      </c>
      <c r="E18" s="83" t="s">
        <v>741</v>
      </c>
      <c r="F18" s="82" t="str">
        <f>C18&amp;D18</f>
        <v>E23</v>
      </c>
      <c r="G18" s="83">
        <v>1</v>
      </c>
      <c r="H18" s="84" t="s">
        <v>140</v>
      </c>
      <c r="I18" s="82" t="str">
        <f t="shared" si="0"/>
        <v>E231005</v>
      </c>
      <c r="J18" s="83" t="s">
        <v>741</v>
      </c>
      <c r="K18" s="82">
        <v>61</v>
      </c>
      <c r="L18" s="82" t="s">
        <v>1139</v>
      </c>
      <c r="M18" s="318" t="s">
        <v>1140</v>
      </c>
      <c r="N18" s="51" t="s">
        <v>285</v>
      </c>
      <c r="O18" s="51" t="s">
        <v>1141</v>
      </c>
      <c r="P18" s="52" t="s">
        <v>1128</v>
      </c>
      <c r="Q18" s="52"/>
      <c r="R18" s="52" t="s">
        <v>1092</v>
      </c>
      <c r="S18" s="227">
        <v>12912</v>
      </c>
      <c r="T18" s="325">
        <f t="shared" si="1"/>
        <v>87</v>
      </c>
      <c r="U18" s="237">
        <v>8</v>
      </c>
      <c r="V18" s="228"/>
      <c r="W18" s="229" t="s">
        <v>1142</v>
      </c>
      <c r="X18" s="230" t="s">
        <v>1143</v>
      </c>
      <c r="Y18" s="230" t="s">
        <v>1144</v>
      </c>
      <c r="Z18" s="231"/>
      <c r="AA18" s="231"/>
    </row>
    <row r="19" spans="1:27" s="81" customFormat="1" ht="13.9" customHeight="1">
      <c r="A19" s="195" t="s">
        <v>1686</v>
      </c>
      <c r="B19" s="82" t="s">
        <v>78</v>
      </c>
      <c r="C19" s="283" t="s">
        <v>190</v>
      </c>
      <c r="D19" s="284">
        <v>42</v>
      </c>
      <c r="E19" s="83" t="s">
        <v>80</v>
      </c>
      <c r="F19" s="82" t="str">
        <f>C19&amp;D19</f>
        <v>H42</v>
      </c>
      <c r="G19" s="83">
        <v>1</v>
      </c>
      <c r="H19" s="84" t="s">
        <v>148</v>
      </c>
      <c r="I19" s="82" t="str">
        <f t="shared" si="0"/>
        <v>H421007</v>
      </c>
      <c r="J19" s="83" t="s">
        <v>80</v>
      </c>
      <c r="K19" s="82">
        <v>82</v>
      </c>
      <c r="L19" s="82" t="s">
        <v>1145</v>
      </c>
      <c r="M19" s="318" t="s">
        <v>1146</v>
      </c>
      <c r="N19" s="51" t="s">
        <v>1147</v>
      </c>
      <c r="O19" s="51" t="s">
        <v>287</v>
      </c>
      <c r="P19" s="52" t="s">
        <v>1148</v>
      </c>
      <c r="Q19" s="52"/>
      <c r="R19" s="52" t="s">
        <v>1092</v>
      </c>
      <c r="S19" s="227">
        <v>12914</v>
      </c>
      <c r="T19" s="325">
        <f t="shared" si="1"/>
        <v>87</v>
      </c>
      <c r="U19" s="237">
        <v>9</v>
      </c>
      <c r="V19" s="228"/>
      <c r="W19" s="229" t="s">
        <v>1149</v>
      </c>
      <c r="X19" s="230" t="s">
        <v>1150</v>
      </c>
      <c r="Y19" s="230" t="s">
        <v>1151</v>
      </c>
      <c r="Z19" s="231"/>
      <c r="AA19" s="231"/>
    </row>
    <row r="20" spans="1:27" s="81" customFormat="1" ht="13.9" customHeight="1">
      <c r="A20" s="195" t="s">
        <v>1687</v>
      </c>
      <c r="B20" s="82" t="s">
        <v>67</v>
      </c>
      <c r="C20" s="283" t="s">
        <v>252</v>
      </c>
      <c r="D20" s="284">
        <v>5</v>
      </c>
      <c r="E20" s="83" t="s">
        <v>90</v>
      </c>
      <c r="F20" s="82" t="s">
        <v>132</v>
      </c>
      <c r="G20" s="83">
        <v>1</v>
      </c>
      <c r="H20" s="84" t="s">
        <v>226</v>
      </c>
      <c r="I20" s="82" t="str">
        <f t="shared" si="0"/>
        <v>B051033</v>
      </c>
      <c r="J20" s="83" t="s">
        <v>90</v>
      </c>
      <c r="K20" s="82">
        <v>24</v>
      </c>
      <c r="L20" s="82" t="s">
        <v>1152</v>
      </c>
      <c r="M20" s="318" t="s">
        <v>1153</v>
      </c>
      <c r="N20" s="51" t="s">
        <v>1154</v>
      </c>
      <c r="O20" s="51" t="s">
        <v>1155</v>
      </c>
      <c r="P20" s="52" t="s">
        <v>1156</v>
      </c>
      <c r="Q20" s="52"/>
      <c r="R20" s="52" t="s">
        <v>1092</v>
      </c>
      <c r="S20" s="227">
        <v>12919</v>
      </c>
      <c r="T20" s="325">
        <f t="shared" si="1"/>
        <v>87</v>
      </c>
      <c r="U20" s="237">
        <v>10</v>
      </c>
      <c r="V20" s="228"/>
      <c r="W20" s="229" t="s">
        <v>1157</v>
      </c>
      <c r="X20" s="230" t="s">
        <v>1158</v>
      </c>
      <c r="Y20" s="230" t="s">
        <v>1159</v>
      </c>
      <c r="Z20" s="231"/>
      <c r="AA20" s="231"/>
    </row>
    <row r="21" spans="1:27" s="81" customFormat="1" ht="13.9" customHeight="1">
      <c r="A21" s="195" t="s">
        <v>1688</v>
      </c>
      <c r="B21" s="82" t="s">
        <v>82</v>
      </c>
      <c r="C21" s="283" t="s">
        <v>289</v>
      </c>
      <c r="D21" s="284">
        <v>45</v>
      </c>
      <c r="E21" s="83" t="s">
        <v>100</v>
      </c>
      <c r="F21" s="82" t="str">
        <f>C21&amp;D21</f>
        <v>I45</v>
      </c>
      <c r="G21" s="83">
        <v>1</v>
      </c>
      <c r="H21" s="84" t="s">
        <v>1160</v>
      </c>
      <c r="I21" s="82" t="str">
        <f t="shared" si="0"/>
        <v>I451046</v>
      </c>
      <c r="J21" s="83" t="s">
        <v>100</v>
      </c>
      <c r="K21" s="82">
        <v>88</v>
      </c>
      <c r="L21" s="82" t="s">
        <v>1161</v>
      </c>
      <c r="M21" s="318" t="s">
        <v>1162</v>
      </c>
      <c r="N21" s="51" t="s">
        <v>1163</v>
      </c>
      <c r="O21" s="51" t="s">
        <v>437</v>
      </c>
      <c r="P21" s="52" t="s">
        <v>1164</v>
      </c>
      <c r="Q21" s="52"/>
      <c r="R21" s="52" t="s">
        <v>1092</v>
      </c>
      <c r="S21" s="227">
        <v>12925</v>
      </c>
      <c r="T21" s="325">
        <f t="shared" si="1"/>
        <v>87</v>
      </c>
      <c r="U21" s="237">
        <v>11</v>
      </c>
      <c r="V21" s="228"/>
      <c r="W21" s="229" t="s">
        <v>1165</v>
      </c>
      <c r="X21" s="230" t="s">
        <v>1166</v>
      </c>
      <c r="Y21" s="230" t="s">
        <v>1167</v>
      </c>
      <c r="Z21" s="231"/>
      <c r="AA21" s="231"/>
    </row>
    <row r="22" spans="1:27" s="81" customFormat="1" ht="13.9" customHeight="1">
      <c r="A22" s="195" t="s">
        <v>1689</v>
      </c>
      <c r="B22" s="82" t="s">
        <v>82</v>
      </c>
      <c r="C22" s="283" t="s">
        <v>289</v>
      </c>
      <c r="D22" s="284">
        <v>43</v>
      </c>
      <c r="E22" s="83" t="s">
        <v>99</v>
      </c>
      <c r="F22" s="82" t="str">
        <f>C22&amp;D22</f>
        <v>I43</v>
      </c>
      <c r="G22" s="83">
        <v>1</v>
      </c>
      <c r="H22" s="84" t="s">
        <v>129</v>
      </c>
      <c r="I22" s="82" t="str">
        <f t="shared" si="0"/>
        <v>I431008</v>
      </c>
      <c r="J22" s="83" t="s">
        <v>99</v>
      </c>
      <c r="K22" s="82">
        <v>84</v>
      </c>
      <c r="L22" s="82" t="s">
        <v>1168</v>
      </c>
      <c r="M22" s="318" t="s">
        <v>1169</v>
      </c>
      <c r="N22" s="51" t="s">
        <v>1170</v>
      </c>
      <c r="O22" s="51" t="s">
        <v>1171</v>
      </c>
      <c r="P22" s="52" t="s">
        <v>1172</v>
      </c>
      <c r="Q22" s="52"/>
      <c r="R22" s="52" t="s">
        <v>1092</v>
      </c>
      <c r="S22" s="227">
        <v>12926</v>
      </c>
      <c r="T22" s="325">
        <f t="shared" si="1"/>
        <v>87</v>
      </c>
      <c r="U22" s="237">
        <v>12</v>
      </c>
      <c r="V22" s="228"/>
      <c r="W22" s="229" t="s">
        <v>1173</v>
      </c>
      <c r="X22" s="230" t="s">
        <v>1174</v>
      </c>
      <c r="Y22" s="230" t="s">
        <v>1175</v>
      </c>
      <c r="Z22" s="231"/>
      <c r="AA22" s="231"/>
    </row>
    <row r="23" spans="1:27" s="81" customFormat="1" ht="13.9" customHeight="1">
      <c r="A23" s="195" t="s">
        <v>1690</v>
      </c>
      <c r="B23" s="82" t="s">
        <v>70</v>
      </c>
      <c r="C23" s="283" t="s">
        <v>219</v>
      </c>
      <c r="D23" s="284">
        <v>16</v>
      </c>
      <c r="E23" s="83" t="s">
        <v>145</v>
      </c>
      <c r="F23" s="82" t="s">
        <v>336</v>
      </c>
      <c r="G23" s="83">
        <v>1</v>
      </c>
      <c r="H23" s="84" t="s">
        <v>148</v>
      </c>
      <c r="I23" s="82" t="str">
        <f t="shared" si="0"/>
        <v>D161007</v>
      </c>
      <c r="J23" s="83" t="s">
        <v>145</v>
      </c>
      <c r="K23" s="82">
        <v>52</v>
      </c>
      <c r="L23" s="82" t="s">
        <v>1176</v>
      </c>
      <c r="M23" s="318" t="s">
        <v>1177</v>
      </c>
      <c r="N23" s="51" t="s">
        <v>1178</v>
      </c>
      <c r="O23" s="51" t="s">
        <v>1179</v>
      </c>
      <c r="P23" s="52" t="s">
        <v>1180</v>
      </c>
      <c r="Q23" s="52"/>
      <c r="R23" s="52" t="s">
        <v>1092</v>
      </c>
      <c r="S23" s="227">
        <v>12928</v>
      </c>
      <c r="T23" s="325">
        <f t="shared" si="1"/>
        <v>87</v>
      </c>
      <c r="U23" s="237">
        <v>13</v>
      </c>
      <c r="V23" s="228"/>
      <c r="W23" s="229" t="s">
        <v>1181</v>
      </c>
      <c r="X23" s="230" t="s">
        <v>1182</v>
      </c>
      <c r="Y23" s="230" t="s">
        <v>1183</v>
      </c>
      <c r="Z23" s="231"/>
      <c r="AA23" s="231"/>
    </row>
    <row r="24" spans="1:27" s="81" customFormat="1" ht="13.9" customHeight="1">
      <c r="A24" s="195" t="s">
        <v>1691</v>
      </c>
      <c r="B24" s="82" t="s">
        <v>70</v>
      </c>
      <c r="C24" s="283" t="s">
        <v>219</v>
      </c>
      <c r="D24" s="284">
        <v>12</v>
      </c>
      <c r="E24" s="83" t="s">
        <v>227</v>
      </c>
      <c r="F24" s="82" t="s">
        <v>435</v>
      </c>
      <c r="G24" s="83">
        <v>1</v>
      </c>
      <c r="H24" s="84" t="s">
        <v>139</v>
      </c>
      <c r="I24" s="82" t="str">
        <f t="shared" si="0"/>
        <v>D121004</v>
      </c>
      <c r="J24" s="83" t="s">
        <v>227</v>
      </c>
      <c r="K24" s="82">
        <v>45</v>
      </c>
      <c r="L24" s="82" t="s">
        <v>1184</v>
      </c>
      <c r="M24" s="318" t="s">
        <v>1185</v>
      </c>
      <c r="N24" s="51" t="s">
        <v>334</v>
      </c>
      <c r="O24" s="51" t="s">
        <v>1186</v>
      </c>
      <c r="P24" s="52" t="s">
        <v>1187</v>
      </c>
      <c r="Q24" s="52"/>
      <c r="R24" s="52" t="s">
        <v>1092</v>
      </c>
      <c r="S24" s="227">
        <v>12930</v>
      </c>
      <c r="T24" s="325">
        <f t="shared" si="1"/>
        <v>87</v>
      </c>
      <c r="U24" s="237">
        <v>14</v>
      </c>
      <c r="V24" s="228"/>
      <c r="W24" s="229" t="s">
        <v>1188</v>
      </c>
      <c r="X24" s="230" t="s">
        <v>1189</v>
      </c>
      <c r="Y24" s="230" t="s">
        <v>1190</v>
      </c>
      <c r="Z24" s="231"/>
      <c r="AA24" s="231"/>
    </row>
    <row r="25" spans="1:27" s="81" customFormat="1" ht="13.9" customHeight="1">
      <c r="A25" s="195" t="s">
        <v>1692</v>
      </c>
      <c r="B25" s="82" t="s">
        <v>83</v>
      </c>
      <c r="C25" s="283" t="s">
        <v>191</v>
      </c>
      <c r="D25" s="284">
        <v>46</v>
      </c>
      <c r="E25" s="83" t="s">
        <v>130</v>
      </c>
      <c r="F25" s="82" t="str">
        <f>C25&amp;D25</f>
        <v>J46</v>
      </c>
      <c r="G25" s="83">
        <v>1</v>
      </c>
      <c r="H25" s="84" t="s">
        <v>230</v>
      </c>
      <c r="I25" s="82" t="str">
        <f t="shared" si="0"/>
        <v>J461009</v>
      </c>
      <c r="J25" s="83" t="s">
        <v>130</v>
      </c>
      <c r="K25" s="82">
        <v>91</v>
      </c>
      <c r="L25" s="82" t="s">
        <v>1191</v>
      </c>
      <c r="M25" s="318" t="s">
        <v>1192</v>
      </c>
      <c r="N25" s="51" t="s">
        <v>1193</v>
      </c>
      <c r="O25" s="51" t="s">
        <v>1179</v>
      </c>
      <c r="P25" s="52" t="s">
        <v>1194</v>
      </c>
      <c r="Q25" s="52" t="s">
        <v>81</v>
      </c>
      <c r="R25" s="52" t="s">
        <v>1092</v>
      </c>
      <c r="S25" s="227">
        <v>12931</v>
      </c>
      <c r="T25" s="325">
        <f t="shared" si="1"/>
        <v>87</v>
      </c>
      <c r="U25" s="237">
        <v>15</v>
      </c>
      <c r="V25" s="228"/>
      <c r="W25" s="229" t="s">
        <v>1195</v>
      </c>
      <c r="X25" s="230" t="s">
        <v>1196</v>
      </c>
      <c r="Y25" s="230" t="s">
        <v>1197</v>
      </c>
      <c r="Z25" s="231"/>
      <c r="AA25" s="231"/>
    </row>
    <row r="26" spans="1:27" s="81" customFormat="1" ht="13.9" customHeight="1">
      <c r="A26" s="195" t="s">
        <v>1693</v>
      </c>
      <c r="B26" s="82" t="s">
        <v>83</v>
      </c>
      <c r="C26" s="283" t="s">
        <v>191</v>
      </c>
      <c r="D26" s="284">
        <v>46</v>
      </c>
      <c r="E26" s="83" t="s">
        <v>130</v>
      </c>
      <c r="F26" s="82" t="str">
        <f>C26&amp;D26</f>
        <v>J46</v>
      </c>
      <c r="G26" s="83">
        <v>1</v>
      </c>
      <c r="H26" s="84" t="s">
        <v>127</v>
      </c>
      <c r="I26" s="82" t="str">
        <f t="shared" si="0"/>
        <v>J461010</v>
      </c>
      <c r="J26" s="83" t="s">
        <v>130</v>
      </c>
      <c r="K26" s="82">
        <v>91</v>
      </c>
      <c r="L26" s="82" t="s">
        <v>1198</v>
      </c>
      <c r="M26" s="318" t="s">
        <v>1199</v>
      </c>
      <c r="N26" s="51" t="s">
        <v>412</v>
      </c>
      <c r="O26" s="51" t="s">
        <v>1200</v>
      </c>
      <c r="P26" s="52" t="s">
        <v>1201</v>
      </c>
      <c r="Q26" s="52"/>
      <c r="R26" s="52" t="s">
        <v>1092</v>
      </c>
      <c r="S26" s="227">
        <v>12936</v>
      </c>
      <c r="T26" s="325">
        <f t="shared" si="1"/>
        <v>87</v>
      </c>
      <c r="U26" s="237">
        <v>16</v>
      </c>
      <c r="V26" s="228"/>
      <c r="W26" s="229" t="s">
        <v>1202</v>
      </c>
      <c r="X26" s="230" t="s">
        <v>1203</v>
      </c>
      <c r="Y26" s="230" t="s">
        <v>1204</v>
      </c>
      <c r="Z26" s="231"/>
      <c r="AA26" s="231"/>
    </row>
    <row r="27" spans="1:27" s="81" customFormat="1" ht="13.9" customHeight="1">
      <c r="A27" s="195" t="s">
        <v>1694</v>
      </c>
      <c r="B27" s="82" t="s">
        <v>65</v>
      </c>
      <c r="C27" s="283" t="s">
        <v>214</v>
      </c>
      <c r="D27" s="284">
        <v>3</v>
      </c>
      <c r="E27" s="82" t="s">
        <v>66</v>
      </c>
      <c r="F27" s="82" t="s">
        <v>263</v>
      </c>
      <c r="G27" s="83">
        <v>1</v>
      </c>
      <c r="H27" s="84" t="s">
        <v>1160</v>
      </c>
      <c r="I27" s="82" t="str">
        <f t="shared" si="0"/>
        <v>A031046</v>
      </c>
      <c r="J27" s="82" t="s">
        <v>66</v>
      </c>
      <c r="K27" s="82">
        <v>18</v>
      </c>
      <c r="L27" s="82" t="s">
        <v>1205</v>
      </c>
      <c r="M27" s="318" t="s">
        <v>1206</v>
      </c>
      <c r="N27" s="51" t="s">
        <v>1207</v>
      </c>
      <c r="O27" s="51" t="s">
        <v>1208</v>
      </c>
      <c r="P27" s="52" t="s">
        <v>1209</v>
      </c>
      <c r="Q27" s="52"/>
      <c r="R27" s="52" t="s">
        <v>1092</v>
      </c>
      <c r="S27" s="227">
        <v>12939</v>
      </c>
      <c r="T27" s="325">
        <f t="shared" si="1"/>
        <v>87</v>
      </c>
      <c r="U27" s="237">
        <v>17</v>
      </c>
      <c r="V27" s="228"/>
      <c r="W27" s="229" t="s">
        <v>1210</v>
      </c>
      <c r="X27" s="230" t="s">
        <v>1211</v>
      </c>
      <c r="Y27" s="230" t="s">
        <v>1212</v>
      </c>
      <c r="Z27" s="231"/>
      <c r="AA27" s="231"/>
    </row>
    <row r="28" spans="1:27" s="81" customFormat="1" ht="13.9" customHeight="1">
      <c r="A28" s="195" t="s">
        <v>1695</v>
      </c>
      <c r="B28" s="82" t="s">
        <v>85</v>
      </c>
      <c r="C28" s="283" t="s">
        <v>216</v>
      </c>
      <c r="D28" s="284">
        <v>9</v>
      </c>
      <c r="E28" s="83" t="s">
        <v>141</v>
      </c>
      <c r="F28" s="82" t="s">
        <v>217</v>
      </c>
      <c r="G28" s="83">
        <v>1</v>
      </c>
      <c r="H28" s="84" t="s">
        <v>129</v>
      </c>
      <c r="I28" s="82" t="str">
        <f t="shared" si="0"/>
        <v>C091008</v>
      </c>
      <c r="J28" s="83" t="s">
        <v>141</v>
      </c>
      <c r="K28" s="82">
        <v>36</v>
      </c>
      <c r="L28" s="82" t="s">
        <v>1213</v>
      </c>
      <c r="M28" s="318" t="s">
        <v>1214</v>
      </c>
      <c r="N28" s="51" t="s">
        <v>1215</v>
      </c>
      <c r="O28" s="51" t="s">
        <v>569</v>
      </c>
      <c r="P28" s="52" t="s">
        <v>1216</v>
      </c>
      <c r="Q28" s="52"/>
      <c r="R28" s="52" t="s">
        <v>1092</v>
      </c>
      <c r="S28" s="227">
        <v>12944</v>
      </c>
      <c r="T28" s="325">
        <f t="shared" si="1"/>
        <v>87</v>
      </c>
      <c r="U28" s="237">
        <v>18</v>
      </c>
      <c r="V28" s="228"/>
      <c r="W28" s="229" t="s">
        <v>1217</v>
      </c>
      <c r="X28" s="230" t="s">
        <v>1218</v>
      </c>
      <c r="Y28" s="230" t="s">
        <v>1219</v>
      </c>
      <c r="Z28" s="231"/>
      <c r="AA28" s="231"/>
    </row>
    <row r="29" spans="1:27" s="81" customFormat="1" ht="13.9" customHeight="1">
      <c r="A29" s="195" t="s">
        <v>1696</v>
      </c>
      <c r="B29" s="82" t="s">
        <v>74</v>
      </c>
      <c r="C29" s="283" t="s">
        <v>233</v>
      </c>
      <c r="D29" s="284">
        <v>31</v>
      </c>
      <c r="E29" s="83" t="s">
        <v>95</v>
      </c>
      <c r="F29" s="82" t="str">
        <f>C29&amp;D29</f>
        <v>F31</v>
      </c>
      <c r="G29" s="83">
        <v>1</v>
      </c>
      <c r="H29" s="84" t="s">
        <v>134</v>
      </c>
      <c r="I29" s="82" t="str">
        <f t="shared" si="0"/>
        <v>F311022</v>
      </c>
      <c r="J29" s="83" t="s">
        <v>95</v>
      </c>
      <c r="K29" s="82">
        <v>66</v>
      </c>
      <c r="L29" s="82" t="s">
        <v>1220</v>
      </c>
      <c r="M29" s="318" t="s">
        <v>1221</v>
      </c>
      <c r="N29" s="51" t="s">
        <v>421</v>
      </c>
      <c r="O29" s="51" t="s">
        <v>1179</v>
      </c>
      <c r="P29" s="52" t="s">
        <v>1216</v>
      </c>
      <c r="Q29" s="52"/>
      <c r="R29" s="52" t="s">
        <v>1092</v>
      </c>
      <c r="S29" s="227">
        <v>12944</v>
      </c>
      <c r="T29" s="325">
        <f t="shared" si="1"/>
        <v>87</v>
      </c>
      <c r="U29" s="237">
        <v>19</v>
      </c>
      <c r="V29" s="228"/>
      <c r="W29" s="229" t="s">
        <v>1222</v>
      </c>
      <c r="X29" s="230" t="s">
        <v>1223</v>
      </c>
      <c r="Y29" s="230" t="s">
        <v>1224</v>
      </c>
      <c r="Z29" s="231"/>
      <c r="AA29" s="231"/>
    </row>
    <row r="30" spans="1:27" s="81" customFormat="1" ht="13.9" customHeight="1">
      <c r="A30" s="195" t="s">
        <v>1697</v>
      </c>
      <c r="B30" s="82" t="s">
        <v>70</v>
      </c>
      <c r="C30" s="283" t="s">
        <v>219</v>
      </c>
      <c r="D30" s="284">
        <v>11</v>
      </c>
      <c r="E30" s="83" t="s">
        <v>71</v>
      </c>
      <c r="F30" s="82" t="s">
        <v>220</v>
      </c>
      <c r="G30" s="83">
        <v>1</v>
      </c>
      <c r="H30" s="84" t="s">
        <v>241</v>
      </c>
      <c r="I30" s="82" t="str">
        <f t="shared" si="0"/>
        <v>D111037</v>
      </c>
      <c r="J30" s="83" t="s">
        <v>71</v>
      </c>
      <c r="K30" s="82">
        <v>42</v>
      </c>
      <c r="L30" s="82" t="s">
        <v>1225</v>
      </c>
      <c r="M30" s="318" t="s">
        <v>1226</v>
      </c>
      <c r="N30" s="51" t="s">
        <v>1060</v>
      </c>
      <c r="O30" s="51" t="s">
        <v>1227</v>
      </c>
      <c r="P30" s="52" t="s">
        <v>1228</v>
      </c>
      <c r="Q30" s="52"/>
      <c r="R30" s="52" t="s">
        <v>1092</v>
      </c>
      <c r="S30" s="227">
        <v>12946</v>
      </c>
      <c r="T30" s="325">
        <f t="shared" si="1"/>
        <v>87</v>
      </c>
      <c r="U30" s="237">
        <v>20</v>
      </c>
      <c r="V30" s="228"/>
      <c r="W30" s="229" t="s">
        <v>1229</v>
      </c>
      <c r="X30" s="230" t="s">
        <v>1230</v>
      </c>
      <c r="Y30" s="230" t="s">
        <v>1231</v>
      </c>
      <c r="Z30" s="231"/>
      <c r="AA30" s="231"/>
    </row>
    <row r="31" spans="1:27" s="81" customFormat="1" ht="13.9" customHeight="1">
      <c r="A31" s="195" t="s">
        <v>1698</v>
      </c>
      <c r="B31" s="82" t="s">
        <v>78</v>
      </c>
      <c r="C31" s="283" t="s">
        <v>190</v>
      </c>
      <c r="D31" s="284">
        <v>40</v>
      </c>
      <c r="E31" s="83" t="s">
        <v>98</v>
      </c>
      <c r="F31" s="82" t="str">
        <f>C31&amp;D31</f>
        <v>H40</v>
      </c>
      <c r="G31" s="83">
        <v>1</v>
      </c>
      <c r="H31" s="84" t="s">
        <v>1232</v>
      </c>
      <c r="I31" s="82" t="str">
        <f t="shared" si="0"/>
        <v>H401050</v>
      </c>
      <c r="J31" s="83" t="s">
        <v>98</v>
      </c>
      <c r="K31" s="82">
        <v>76</v>
      </c>
      <c r="L31" s="82" t="s">
        <v>1233</v>
      </c>
      <c r="M31" s="318" t="s">
        <v>1234</v>
      </c>
      <c r="N31" s="51" t="s">
        <v>341</v>
      </c>
      <c r="O31" s="51" t="s">
        <v>1235</v>
      </c>
      <c r="P31" s="52" t="s">
        <v>1236</v>
      </c>
      <c r="Q31" s="52"/>
      <c r="R31" s="52" t="s">
        <v>1092</v>
      </c>
      <c r="S31" s="227">
        <v>12954</v>
      </c>
      <c r="T31" s="325">
        <f t="shared" si="1"/>
        <v>87</v>
      </c>
      <c r="U31" s="237">
        <v>21</v>
      </c>
      <c r="V31" s="228"/>
      <c r="W31" s="229" t="s">
        <v>1237</v>
      </c>
      <c r="X31" s="230" t="s">
        <v>1238</v>
      </c>
      <c r="Y31" s="230" t="s">
        <v>1239</v>
      </c>
      <c r="Z31" s="231"/>
      <c r="AA31" s="231"/>
    </row>
    <row r="32" spans="1:27" s="81" customFormat="1" ht="13.9" customHeight="1">
      <c r="A32" s="195" t="s">
        <v>1699</v>
      </c>
      <c r="B32" s="82" t="s">
        <v>83</v>
      </c>
      <c r="C32" s="283" t="s">
        <v>191</v>
      </c>
      <c r="D32" s="284">
        <v>46</v>
      </c>
      <c r="E32" s="83" t="s">
        <v>130</v>
      </c>
      <c r="F32" s="82" t="str">
        <f>C32&amp;D32</f>
        <v>J46</v>
      </c>
      <c r="G32" s="83">
        <v>1</v>
      </c>
      <c r="H32" s="84" t="s">
        <v>135</v>
      </c>
      <c r="I32" s="82" t="str">
        <f t="shared" si="0"/>
        <v>J461011</v>
      </c>
      <c r="J32" s="83" t="s">
        <v>130</v>
      </c>
      <c r="K32" s="82">
        <v>91</v>
      </c>
      <c r="L32" s="82" t="s">
        <v>1240</v>
      </c>
      <c r="M32" s="318" t="s">
        <v>1241</v>
      </c>
      <c r="N32" s="51" t="s">
        <v>1242</v>
      </c>
      <c r="O32" s="51" t="s">
        <v>432</v>
      </c>
      <c r="P32" s="52" t="s">
        <v>1243</v>
      </c>
      <c r="Q32" s="52"/>
      <c r="R32" s="52" t="s">
        <v>1092</v>
      </c>
      <c r="S32" s="227">
        <v>12956</v>
      </c>
      <c r="T32" s="325">
        <f t="shared" si="1"/>
        <v>87</v>
      </c>
      <c r="U32" s="237">
        <v>22</v>
      </c>
      <c r="V32" s="228"/>
      <c r="W32" s="229" t="s">
        <v>1244</v>
      </c>
      <c r="X32" s="230" t="s">
        <v>1245</v>
      </c>
      <c r="Y32" s="230" t="s">
        <v>1246</v>
      </c>
      <c r="Z32" s="231"/>
      <c r="AA32" s="231"/>
    </row>
    <row r="33" spans="1:34" s="81" customFormat="1" ht="13.9" customHeight="1">
      <c r="A33" s="195" t="s">
        <v>1700</v>
      </c>
      <c r="B33" s="82" t="s">
        <v>83</v>
      </c>
      <c r="C33" s="283" t="s">
        <v>191</v>
      </c>
      <c r="D33" s="284">
        <v>55</v>
      </c>
      <c r="E33" s="83" t="s">
        <v>104</v>
      </c>
      <c r="F33" s="82" t="str">
        <f>C33&amp;D33</f>
        <v>J55</v>
      </c>
      <c r="G33" s="83">
        <v>1</v>
      </c>
      <c r="H33" s="84" t="s">
        <v>139</v>
      </c>
      <c r="I33" s="82" t="str">
        <f t="shared" si="0"/>
        <v>J551004</v>
      </c>
      <c r="J33" s="83" t="s">
        <v>104</v>
      </c>
      <c r="K33" s="82">
        <v>102</v>
      </c>
      <c r="L33" s="82" t="s">
        <v>1247</v>
      </c>
      <c r="M33" s="318" t="s">
        <v>1248</v>
      </c>
      <c r="N33" s="51" t="s">
        <v>1249</v>
      </c>
      <c r="O33" s="51" t="s">
        <v>1250</v>
      </c>
      <c r="P33" s="52" t="s">
        <v>1251</v>
      </c>
      <c r="Q33" s="52"/>
      <c r="R33" s="52" t="s">
        <v>1092</v>
      </c>
      <c r="S33" s="227">
        <v>12963</v>
      </c>
      <c r="T33" s="325">
        <f t="shared" si="1"/>
        <v>87</v>
      </c>
      <c r="U33" s="237">
        <v>23</v>
      </c>
      <c r="V33" s="228"/>
      <c r="W33" s="229" t="s">
        <v>1252</v>
      </c>
      <c r="X33" s="230" t="s">
        <v>1253</v>
      </c>
      <c r="Y33" s="230" t="s">
        <v>1254</v>
      </c>
      <c r="Z33" s="231"/>
      <c r="AA33" s="231"/>
      <c r="AB33" s="233"/>
      <c r="AC33" s="233"/>
      <c r="AD33" s="233"/>
      <c r="AE33" s="233"/>
      <c r="AF33" s="233"/>
      <c r="AG33" s="233"/>
      <c r="AH33" s="233"/>
    </row>
    <row r="34" spans="1:34" s="81" customFormat="1" ht="13.9" customHeight="1">
      <c r="A34" s="195" t="s">
        <v>1701</v>
      </c>
      <c r="B34" s="82" t="s">
        <v>78</v>
      </c>
      <c r="C34" s="283" t="s">
        <v>190</v>
      </c>
      <c r="D34" s="284">
        <v>40</v>
      </c>
      <c r="E34" s="83" t="s">
        <v>98</v>
      </c>
      <c r="F34" s="82" t="str">
        <f>C34&amp;D34</f>
        <v>H40</v>
      </c>
      <c r="G34" s="83">
        <v>1</v>
      </c>
      <c r="H34" s="84" t="s">
        <v>1255</v>
      </c>
      <c r="I34" s="82" t="str">
        <f t="shared" si="0"/>
        <v>H401051</v>
      </c>
      <c r="J34" s="83" t="s">
        <v>98</v>
      </c>
      <c r="K34" s="82">
        <v>76</v>
      </c>
      <c r="L34" s="82" t="s">
        <v>1256</v>
      </c>
      <c r="M34" s="318" t="s">
        <v>1257</v>
      </c>
      <c r="N34" s="51" t="s">
        <v>1258</v>
      </c>
      <c r="O34" s="51" t="s">
        <v>1259</v>
      </c>
      <c r="P34" s="52" t="s">
        <v>1260</v>
      </c>
      <c r="Q34" s="52"/>
      <c r="R34" s="52" t="s">
        <v>1092</v>
      </c>
      <c r="S34" s="227">
        <v>12964</v>
      </c>
      <c r="T34" s="325">
        <f t="shared" si="1"/>
        <v>87</v>
      </c>
      <c r="U34" s="237">
        <v>24</v>
      </c>
      <c r="V34" s="228"/>
      <c r="W34" s="229" t="s">
        <v>616</v>
      </c>
      <c r="X34" s="230" t="s">
        <v>1261</v>
      </c>
      <c r="Y34" s="230" t="s">
        <v>1262</v>
      </c>
      <c r="Z34" s="231"/>
      <c r="AA34" s="231"/>
    </row>
    <row r="35" spans="1:34" s="81" customFormat="1" ht="13.9" customHeight="1">
      <c r="A35" s="195" t="s">
        <v>1702</v>
      </c>
      <c r="B35" s="82" t="s">
        <v>85</v>
      </c>
      <c r="C35" s="283" t="s">
        <v>216</v>
      </c>
      <c r="D35" s="284">
        <v>10</v>
      </c>
      <c r="E35" s="83" t="s">
        <v>91</v>
      </c>
      <c r="F35" s="82" t="s">
        <v>218</v>
      </c>
      <c r="G35" s="83">
        <v>1</v>
      </c>
      <c r="H35" s="84" t="s">
        <v>236</v>
      </c>
      <c r="I35" s="82" t="str">
        <f t="shared" si="0"/>
        <v>C101019</v>
      </c>
      <c r="J35" s="83" t="s">
        <v>91</v>
      </c>
      <c r="K35" s="82">
        <v>39</v>
      </c>
      <c r="L35" s="82" t="s">
        <v>1263</v>
      </c>
      <c r="M35" s="318" t="s">
        <v>1264</v>
      </c>
      <c r="N35" s="51" t="s">
        <v>780</v>
      </c>
      <c r="O35" s="51" t="s">
        <v>369</v>
      </c>
      <c r="P35" s="52" t="s">
        <v>1265</v>
      </c>
      <c r="Q35" s="52"/>
      <c r="R35" s="52" t="s">
        <v>1092</v>
      </c>
      <c r="S35" s="227">
        <v>12966</v>
      </c>
      <c r="T35" s="325">
        <f t="shared" si="1"/>
        <v>87</v>
      </c>
      <c r="U35" s="237">
        <v>25</v>
      </c>
      <c r="V35" s="228"/>
      <c r="W35" s="229" t="s">
        <v>1266</v>
      </c>
      <c r="X35" s="230" t="s">
        <v>1267</v>
      </c>
      <c r="Y35" s="230" t="s">
        <v>1268</v>
      </c>
      <c r="Z35" s="231"/>
      <c r="AA35" s="231"/>
    </row>
    <row r="36" spans="1:34" s="81" customFormat="1" ht="13.9" customHeight="1">
      <c r="A36" s="195" t="s">
        <v>1703</v>
      </c>
      <c r="B36" s="82" t="s">
        <v>85</v>
      </c>
      <c r="C36" s="283" t="s">
        <v>216</v>
      </c>
      <c r="D36" s="284">
        <v>10</v>
      </c>
      <c r="E36" s="83" t="s">
        <v>91</v>
      </c>
      <c r="F36" s="82" t="s">
        <v>218</v>
      </c>
      <c r="G36" s="83">
        <v>2</v>
      </c>
      <c r="H36" s="84" t="s">
        <v>138</v>
      </c>
      <c r="I36" s="82" t="str">
        <f t="shared" si="0"/>
        <v>C102006</v>
      </c>
      <c r="J36" s="83" t="s">
        <v>91</v>
      </c>
      <c r="K36" s="82">
        <v>40</v>
      </c>
      <c r="L36" s="82" t="s">
        <v>1269</v>
      </c>
      <c r="M36" s="318" t="s">
        <v>1270</v>
      </c>
      <c r="N36" s="51" t="s">
        <v>454</v>
      </c>
      <c r="O36" s="51" t="s">
        <v>1271</v>
      </c>
      <c r="P36" s="52" t="s">
        <v>1272</v>
      </c>
      <c r="Q36" s="52"/>
      <c r="R36" s="52" t="s">
        <v>1092</v>
      </c>
      <c r="S36" s="227">
        <v>12973</v>
      </c>
      <c r="T36" s="325">
        <f t="shared" si="1"/>
        <v>87</v>
      </c>
      <c r="U36" s="237">
        <v>26</v>
      </c>
      <c r="V36" s="228"/>
      <c r="W36" s="229" t="s">
        <v>1273</v>
      </c>
      <c r="X36" s="230" t="s">
        <v>1274</v>
      </c>
      <c r="Y36" s="230" t="s">
        <v>1275</v>
      </c>
      <c r="Z36" s="231"/>
      <c r="AA36" s="231"/>
    </row>
    <row r="37" spans="1:34" s="81" customFormat="1" ht="13.9" customHeight="1">
      <c r="A37" s="195" t="s">
        <v>1704</v>
      </c>
      <c r="B37" s="82" t="s">
        <v>76</v>
      </c>
      <c r="C37" s="283" t="s">
        <v>415</v>
      </c>
      <c r="D37" s="284">
        <v>38</v>
      </c>
      <c r="E37" s="83" t="s">
        <v>826</v>
      </c>
      <c r="F37" s="82" t="str">
        <f>C37&amp;D37</f>
        <v>G38</v>
      </c>
      <c r="G37" s="83">
        <v>1</v>
      </c>
      <c r="H37" s="84" t="s">
        <v>125</v>
      </c>
      <c r="I37" s="82" t="str">
        <f t="shared" si="0"/>
        <v>G381003</v>
      </c>
      <c r="J37" s="83" t="s">
        <v>826</v>
      </c>
      <c r="K37" s="82">
        <v>73</v>
      </c>
      <c r="L37" s="82" t="s">
        <v>1276</v>
      </c>
      <c r="M37" s="318" t="s">
        <v>1277</v>
      </c>
      <c r="N37" s="51" t="s">
        <v>1278</v>
      </c>
      <c r="O37" s="51" t="s">
        <v>1279</v>
      </c>
      <c r="P37" s="52" t="s">
        <v>1280</v>
      </c>
      <c r="Q37" s="52"/>
      <c r="R37" s="52" t="s">
        <v>1092</v>
      </c>
      <c r="S37" s="227">
        <v>12983</v>
      </c>
      <c r="T37" s="325">
        <f t="shared" si="1"/>
        <v>87</v>
      </c>
      <c r="U37" s="237">
        <v>27</v>
      </c>
      <c r="V37" s="228"/>
      <c r="W37" s="229" t="s">
        <v>1281</v>
      </c>
      <c r="X37" s="230" t="s">
        <v>1282</v>
      </c>
      <c r="Y37" s="230" t="s">
        <v>1283</v>
      </c>
      <c r="Z37" s="231"/>
      <c r="AA37" s="231"/>
    </row>
    <row r="38" spans="1:34" s="81" customFormat="1" ht="13.9" customHeight="1">
      <c r="A38" s="195" t="s">
        <v>1705</v>
      </c>
      <c r="B38" s="82" t="s">
        <v>83</v>
      </c>
      <c r="C38" s="283" t="s">
        <v>191</v>
      </c>
      <c r="D38" s="284">
        <v>55</v>
      </c>
      <c r="E38" s="83" t="s">
        <v>104</v>
      </c>
      <c r="F38" s="82" t="str">
        <f>C38&amp;D38</f>
        <v>J55</v>
      </c>
      <c r="G38" s="83">
        <v>1</v>
      </c>
      <c r="H38" s="84" t="s">
        <v>140</v>
      </c>
      <c r="I38" s="82" t="str">
        <f t="shared" si="0"/>
        <v>J551005</v>
      </c>
      <c r="J38" s="83" t="s">
        <v>104</v>
      </c>
      <c r="K38" s="82">
        <v>102</v>
      </c>
      <c r="L38" s="82" t="s">
        <v>1284</v>
      </c>
      <c r="M38" s="318" t="s">
        <v>1285</v>
      </c>
      <c r="N38" s="51" t="s">
        <v>1286</v>
      </c>
      <c r="O38" s="51" t="s">
        <v>1287</v>
      </c>
      <c r="P38" s="52" t="s">
        <v>1280</v>
      </c>
      <c r="Q38" s="52"/>
      <c r="R38" s="52" t="s">
        <v>1092</v>
      </c>
      <c r="S38" s="227">
        <v>12983</v>
      </c>
      <c r="T38" s="325">
        <f t="shared" si="1"/>
        <v>87</v>
      </c>
      <c r="U38" s="237">
        <v>28</v>
      </c>
      <c r="V38" s="228"/>
      <c r="W38" s="229" t="s">
        <v>1288</v>
      </c>
      <c r="X38" s="230" t="s">
        <v>1289</v>
      </c>
      <c r="Y38" s="230" t="s">
        <v>1290</v>
      </c>
      <c r="Z38" s="231"/>
      <c r="AA38" s="231"/>
      <c r="AB38" s="233"/>
      <c r="AC38" s="233"/>
      <c r="AD38" s="233"/>
      <c r="AE38" s="233"/>
      <c r="AF38" s="233"/>
      <c r="AG38" s="233"/>
      <c r="AH38" s="233"/>
    </row>
    <row r="39" spans="1:34" s="81" customFormat="1" ht="13.9" customHeight="1">
      <c r="A39" s="195" t="s">
        <v>1706</v>
      </c>
      <c r="B39" s="82" t="s">
        <v>67</v>
      </c>
      <c r="C39" s="283" t="s">
        <v>252</v>
      </c>
      <c r="D39" s="284">
        <v>8</v>
      </c>
      <c r="E39" s="83" t="s">
        <v>69</v>
      </c>
      <c r="F39" s="82" t="s">
        <v>271</v>
      </c>
      <c r="G39" s="83">
        <v>1</v>
      </c>
      <c r="H39" s="84" t="s">
        <v>140</v>
      </c>
      <c r="I39" s="82" t="str">
        <f t="shared" ref="I39:I63" si="2">F39&amp;G39&amp;H39</f>
        <v>B081005</v>
      </c>
      <c r="J39" s="83" t="s">
        <v>69</v>
      </c>
      <c r="K39" s="82">
        <v>33</v>
      </c>
      <c r="L39" s="82" t="s">
        <v>1291</v>
      </c>
      <c r="M39" s="318" t="s">
        <v>1292</v>
      </c>
      <c r="N39" s="51" t="s">
        <v>1293</v>
      </c>
      <c r="O39" s="51" t="s">
        <v>569</v>
      </c>
      <c r="P39" s="52" t="s">
        <v>1294</v>
      </c>
      <c r="Q39" s="52"/>
      <c r="R39" s="52" t="s">
        <v>1092</v>
      </c>
      <c r="S39" s="227">
        <v>12990</v>
      </c>
      <c r="T39" s="325">
        <f t="shared" si="1"/>
        <v>87</v>
      </c>
      <c r="U39" s="237">
        <v>29</v>
      </c>
      <c r="V39" s="228"/>
      <c r="W39" s="229" t="s">
        <v>1295</v>
      </c>
      <c r="X39" s="230" t="s">
        <v>1296</v>
      </c>
      <c r="Y39" s="230" t="s">
        <v>1297</v>
      </c>
      <c r="Z39" s="231"/>
      <c r="AA39" s="231"/>
    </row>
    <row r="40" spans="1:34" s="81" customFormat="1" ht="13.9" customHeight="1">
      <c r="A40" s="195" t="s">
        <v>1707</v>
      </c>
      <c r="B40" s="82" t="s">
        <v>70</v>
      </c>
      <c r="C40" s="283" t="s">
        <v>219</v>
      </c>
      <c r="D40" s="284">
        <v>12</v>
      </c>
      <c r="E40" s="83" t="s">
        <v>227</v>
      </c>
      <c r="F40" s="82" t="s">
        <v>435</v>
      </c>
      <c r="G40" s="83">
        <v>1</v>
      </c>
      <c r="H40" s="84" t="s">
        <v>140</v>
      </c>
      <c r="I40" s="82" t="str">
        <f t="shared" si="2"/>
        <v>D121005</v>
      </c>
      <c r="J40" s="83" t="s">
        <v>227</v>
      </c>
      <c r="K40" s="82">
        <v>45</v>
      </c>
      <c r="L40" s="82" t="s">
        <v>1298</v>
      </c>
      <c r="M40" s="318" t="s">
        <v>1299</v>
      </c>
      <c r="N40" s="51" t="s">
        <v>1300</v>
      </c>
      <c r="O40" s="51" t="s">
        <v>1287</v>
      </c>
      <c r="P40" s="52" t="s">
        <v>1301</v>
      </c>
      <c r="Q40" s="52"/>
      <c r="R40" s="52" t="s">
        <v>1092</v>
      </c>
      <c r="S40" s="227">
        <v>13014</v>
      </c>
      <c r="T40" s="325">
        <f t="shared" si="1"/>
        <v>87</v>
      </c>
      <c r="U40" s="237">
        <v>30</v>
      </c>
      <c r="V40" s="228"/>
      <c r="W40" s="229" t="s">
        <v>1302</v>
      </c>
      <c r="X40" s="230" t="s">
        <v>1303</v>
      </c>
      <c r="Y40" s="230" t="s">
        <v>1304</v>
      </c>
      <c r="Z40" s="231"/>
      <c r="AA40" s="231"/>
    </row>
    <row r="41" spans="1:34" s="81" customFormat="1" ht="13.9" customHeight="1">
      <c r="A41" s="195" t="s">
        <v>1708</v>
      </c>
      <c r="B41" s="82" t="s">
        <v>83</v>
      </c>
      <c r="C41" s="283" t="s">
        <v>191</v>
      </c>
      <c r="D41" s="284">
        <v>46</v>
      </c>
      <c r="E41" s="83" t="s">
        <v>130</v>
      </c>
      <c r="F41" s="82" t="str">
        <f>C41&amp;D41</f>
        <v>J46</v>
      </c>
      <c r="G41" s="83">
        <v>1</v>
      </c>
      <c r="H41" s="84" t="s">
        <v>284</v>
      </c>
      <c r="I41" s="82" t="str">
        <f t="shared" si="2"/>
        <v>J461012</v>
      </c>
      <c r="J41" s="83" t="s">
        <v>130</v>
      </c>
      <c r="K41" s="82">
        <v>91</v>
      </c>
      <c r="L41" s="82" t="s">
        <v>1305</v>
      </c>
      <c r="M41" s="318" t="s">
        <v>1306</v>
      </c>
      <c r="N41" s="51" t="s">
        <v>286</v>
      </c>
      <c r="O41" s="51" t="s">
        <v>287</v>
      </c>
      <c r="P41" s="52" t="s">
        <v>1307</v>
      </c>
      <c r="Q41" s="52"/>
      <c r="R41" s="52" t="s">
        <v>1092</v>
      </c>
      <c r="S41" s="227">
        <v>13020</v>
      </c>
      <c r="T41" s="325">
        <f t="shared" si="1"/>
        <v>87</v>
      </c>
      <c r="U41" s="237">
        <v>31</v>
      </c>
      <c r="V41" s="228"/>
      <c r="W41" s="229" t="s">
        <v>1308</v>
      </c>
      <c r="X41" s="230" t="s">
        <v>1309</v>
      </c>
      <c r="Y41" s="230" t="s">
        <v>1310</v>
      </c>
      <c r="Z41" s="231"/>
      <c r="AA41" s="231"/>
    </row>
    <row r="42" spans="1:34" s="81" customFormat="1" ht="13.9" customHeight="1">
      <c r="A42" s="195" t="s">
        <v>1709</v>
      </c>
      <c r="B42" s="82" t="s">
        <v>70</v>
      </c>
      <c r="C42" s="283" t="s">
        <v>219</v>
      </c>
      <c r="D42" s="284">
        <v>13</v>
      </c>
      <c r="E42" s="83" t="s">
        <v>92</v>
      </c>
      <c r="F42" s="82" t="s">
        <v>244</v>
      </c>
      <c r="G42" s="83">
        <v>1</v>
      </c>
      <c r="H42" s="84" t="s">
        <v>142</v>
      </c>
      <c r="I42" s="82" t="str">
        <f t="shared" si="2"/>
        <v>D131017</v>
      </c>
      <c r="J42" s="83" t="s">
        <v>92</v>
      </c>
      <c r="K42" s="82">
        <v>47</v>
      </c>
      <c r="L42" s="82" t="s">
        <v>1311</v>
      </c>
      <c r="M42" s="318" t="s">
        <v>1312</v>
      </c>
      <c r="N42" s="51" t="s">
        <v>288</v>
      </c>
      <c r="O42" s="51" t="s">
        <v>1313</v>
      </c>
      <c r="P42" s="52" t="s">
        <v>1314</v>
      </c>
      <c r="Q42" s="52"/>
      <c r="R42" s="52" t="s">
        <v>1092</v>
      </c>
      <c r="S42" s="227">
        <v>13021</v>
      </c>
      <c r="T42" s="325">
        <f t="shared" si="1"/>
        <v>87</v>
      </c>
      <c r="U42" s="237">
        <v>32</v>
      </c>
      <c r="V42" s="228"/>
      <c r="W42" s="229" t="s">
        <v>1315</v>
      </c>
      <c r="X42" s="230" t="s">
        <v>1316</v>
      </c>
      <c r="Y42" s="230" t="s">
        <v>1317</v>
      </c>
      <c r="Z42" s="231"/>
      <c r="AA42" s="231"/>
    </row>
    <row r="43" spans="1:34" s="81" customFormat="1" ht="13.9" customHeight="1">
      <c r="A43" s="195" t="s">
        <v>1710</v>
      </c>
      <c r="B43" s="82" t="s">
        <v>76</v>
      </c>
      <c r="C43" s="283" t="s">
        <v>415</v>
      </c>
      <c r="D43" s="284">
        <v>36</v>
      </c>
      <c r="E43" s="83" t="s">
        <v>110</v>
      </c>
      <c r="F43" s="82" t="str">
        <f>C43&amp;D43</f>
        <v>G36</v>
      </c>
      <c r="G43" s="83">
        <v>1</v>
      </c>
      <c r="H43" s="84" t="s">
        <v>138</v>
      </c>
      <c r="I43" s="82" t="str">
        <f t="shared" si="2"/>
        <v>G361006</v>
      </c>
      <c r="J43" s="83" t="s">
        <v>110</v>
      </c>
      <c r="K43" s="82">
        <v>72</v>
      </c>
      <c r="L43" s="82" t="s">
        <v>1318</v>
      </c>
      <c r="M43" s="318" t="s">
        <v>1319</v>
      </c>
      <c r="N43" s="51" t="s">
        <v>1320</v>
      </c>
      <c r="O43" s="51" t="s">
        <v>1321</v>
      </c>
      <c r="P43" s="52" t="s">
        <v>1322</v>
      </c>
      <c r="Q43" s="52"/>
      <c r="R43" s="52" t="s">
        <v>1092</v>
      </c>
      <c r="S43" s="227">
        <v>13032</v>
      </c>
      <c r="T43" s="325">
        <f t="shared" si="1"/>
        <v>87</v>
      </c>
      <c r="U43" s="237">
        <v>33</v>
      </c>
      <c r="V43" s="228"/>
      <c r="W43" s="229" t="s">
        <v>1323</v>
      </c>
      <c r="X43" s="230" t="s">
        <v>1324</v>
      </c>
      <c r="Y43" s="230" t="s">
        <v>1325</v>
      </c>
      <c r="Z43" s="231"/>
      <c r="AA43" s="231"/>
    </row>
    <row r="44" spans="1:34" s="81" customFormat="1" ht="13.9" customHeight="1">
      <c r="A44" s="195" t="s">
        <v>1711</v>
      </c>
      <c r="B44" s="82" t="s">
        <v>78</v>
      </c>
      <c r="C44" s="283" t="s">
        <v>190</v>
      </c>
      <c r="D44" s="284">
        <v>40</v>
      </c>
      <c r="E44" s="83" t="s">
        <v>98</v>
      </c>
      <c r="F44" s="82" t="str">
        <f>C44&amp;D44</f>
        <v>H40</v>
      </c>
      <c r="G44" s="83">
        <v>1</v>
      </c>
      <c r="H44" s="84" t="s">
        <v>1326</v>
      </c>
      <c r="I44" s="82" t="str">
        <f t="shared" si="2"/>
        <v>H401052</v>
      </c>
      <c r="J44" s="83" t="s">
        <v>98</v>
      </c>
      <c r="K44" s="82">
        <v>76</v>
      </c>
      <c r="L44" s="82" t="s">
        <v>1327</v>
      </c>
      <c r="M44" s="318" t="s">
        <v>1328</v>
      </c>
      <c r="N44" s="51" t="s">
        <v>1329</v>
      </c>
      <c r="O44" s="51" t="s">
        <v>1330</v>
      </c>
      <c r="P44" s="52" t="s">
        <v>1322</v>
      </c>
      <c r="Q44" s="52" t="s">
        <v>81</v>
      </c>
      <c r="R44" s="52" t="s">
        <v>1092</v>
      </c>
      <c r="S44" s="227">
        <v>13032</v>
      </c>
      <c r="T44" s="325">
        <f t="shared" si="1"/>
        <v>87</v>
      </c>
      <c r="U44" s="237">
        <v>34</v>
      </c>
      <c r="V44" s="228"/>
      <c r="W44" s="229" t="s">
        <v>1331</v>
      </c>
      <c r="X44" s="230" t="s">
        <v>1332</v>
      </c>
      <c r="Y44" s="230" t="s">
        <v>1333</v>
      </c>
      <c r="Z44" s="231"/>
      <c r="AA44" s="231"/>
    </row>
    <row r="45" spans="1:34" s="81" customFormat="1" ht="13.9" customHeight="1">
      <c r="A45" s="195" t="s">
        <v>1712</v>
      </c>
      <c r="B45" s="82" t="s">
        <v>82</v>
      </c>
      <c r="C45" s="283" t="s">
        <v>289</v>
      </c>
      <c r="D45" s="284">
        <v>43</v>
      </c>
      <c r="E45" s="83" t="s">
        <v>99</v>
      </c>
      <c r="F45" s="82" t="str">
        <f>C45&amp;D45</f>
        <v>I43</v>
      </c>
      <c r="G45" s="83">
        <v>1</v>
      </c>
      <c r="H45" s="84" t="s">
        <v>230</v>
      </c>
      <c r="I45" s="82" t="str">
        <f t="shared" si="2"/>
        <v>I431009</v>
      </c>
      <c r="J45" s="83" t="s">
        <v>99</v>
      </c>
      <c r="K45" s="82">
        <v>84</v>
      </c>
      <c r="L45" s="82" t="s">
        <v>1334</v>
      </c>
      <c r="M45" s="318" t="s">
        <v>1335</v>
      </c>
      <c r="N45" s="51" t="s">
        <v>1336</v>
      </c>
      <c r="O45" s="51" t="s">
        <v>408</v>
      </c>
      <c r="P45" s="52" t="s">
        <v>1322</v>
      </c>
      <c r="Q45" s="52"/>
      <c r="R45" s="52" t="s">
        <v>1092</v>
      </c>
      <c r="S45" s="227">
        <v>13032</v>
      </c>
      <c r="T45" s="325">
        <f t="shared" si="1"/>
        <v>87</v>
      </c>
      <c r="U45" s="237">
        <v>35</v>
      </c>
      <c r="V45" s="228"/>
      <c r="W45" s="229" t="s">
        <v>1337</v>
      </c>
      <c r="X45" s="230" t="s">
        <v>1338</v>
      </c>
      <c r="Y45" s="230" t="s">
        <v>1339</v>
      </c>
      <c r="Z45" s="231"/>
      <c r="AA45" s="231"/>
    </row>
    <row r="46" spans="1:34" s="81" customFormat="1" ht="13.9" customHeight="1">
      <c r="A46" s="195" t="s">
        <v>1713</v>
      </c>
      <c r="B46" s="82" t="s">
        <v>67</v>
      </c>
      <c r="C46" s="283" t="s">
        <v>252</v>
      </c>
      <c r="D46" s="284">
        <v>7</v>
      </c>
      <c r="E46" s="83" t="s">
        <v>107</v>
      </c>
      <c r="F46" s="82" t="s">
        <v>253</v>
      </c>
      <c r="G46" s="83">
        <v>1</v>
      </c>
      <c r="H46" s="84" t="s">
        <v>129</v>
      </c>
      <c r="I46" s="82" t="str">
        <f t="shared" si="2"/>
        <v>B071008</v>
      </c>
      <c r="J46" s="83" t="s">
        <v>107</v>
      </c>
      <c r="K46" s="82">
        <v>31</v>
      </c>
      <c r="L46" s="82" t="s">
        <v>1340</v>
      </c>
      <c r="M46" s="318" t="s">
        <v>1341</v>
      </c>
      <c r="N46" s="51" t="s">
        <v>368</v>
      </c>
      <c r="O46" s="51" t="s">
        <v>1342</v>
      </c>
      <c r="P46" s="52" t="s">
        <v>1343</v>
      </c>
      <c r="Q46" s="52"/>
      <c r="R46" s="52" t="s">
        <v>1092</v>
      </c>
      <c r="S46" s="227">
        <v>13033</v>
      </c>
      <c r="T46" s="325">
        <f t="shared" si="1"/>
        <v>87</v>
      </c>
      <c r="U46" s="237">
        <v>36</v>
      </c>
      <c r="V46" s="228"/>
      <c r="W46" s="229" t="s">
        <v>1344</v>
      </c>
      <c r="X46" s="230" t="s">
        <v>1345</v>
      </c>
      <c r="Y46" s="230" t="s">
        <v>1346</v>
      </c>
      <c r="Z46" s="231"/>
      <c r="AA46" s="231"/>
    </row>
    <row r="47" spans="1:34" s="81" customFormat="1" ht="13.9" customHeight="1">
      <c r="A47" s="195" t="s">
        <v>1714</v>
      </c>
      <c r="B47" s="82" t="s">
        <v>73</v>
      </c>
      <c r="C47" s="283" t="s">
        <v>209</v>
      </c>
      <c r="D47" s="284">
        <v>23</v>
      </c>
      <c r="E47" s="83" t="s">
        <v>741</v>
      </c>
      <c r="F47" s="82" t="str">
        <f>C47&amp;D47</f>
        <v>E23</v>
      </c>
      <c r="G47" s="83">
        <v>1</v>
      </c>
      <c r="H47" s="84" t="s">
        <v>138</v>
      </c>
      <c r="I47" s="82" t="str">
        <f t="shared" si="2"/>
        <v>E231006</v>
      </c>
      <c r="J47" s="83" t="s">
        <v>741</v>
      </c>
      <c r="K47" s="82">
        <v>61</v>
      </c>
      <c r="L47" s="82" t="s">
        <v>1347</v>
      </c>
      <c r="M47" s="318" t="s">
        <v>1348</v>
      </c>
      <c r="N47" s="51" t="s">
        <v>1349</v>
      </c>
      <c r="O47" s="51" t="s">
        <v>1350</v>
      </c>
      <c r="P47" s="52" t="s">
        <v>1351</v>
      </c>
      <c r="Q47" s="52"/>
      <c r="R47" s="52" t="s">
        <v>1092</v>
      </c>
      <c r="S47" s="227">
        <v>13034</v>
      </c>
      <c r="T47" s="325">
        <f t="shared" si="1"/>
        <v>87</v>
      </c>
      <c r="U47" s="237">
        <v>37</v>
      </c>
      <c r="V47" s="228"/>
      <c r="W47" s="229" t="s">
        <v>1352</v>
      </c>
      <c r="X47" s="230" t="s">
        <v>1353</v>
      </c>
      <c r="Y47" s="230" t="s">
        <v>1354</v>
      </c>
      <c r="Z47" s="231"/>
      <c r="AA47" s="231"/>
    </row>
    <row r="48" spans="1:34" s="81" customFormat="1" ht="13.9" customHeight="1">
      <c r="A48" s="195" t="s">
        <v>1715</v>
      </c>
      <c r="B48" s="82" t="s">
        <v>76</v>
      </c>
      <c r="C48" s="283" t="s">
        <v>415</v>
      </c>
      <c r="D48" s="284">
        <v>38</v>
      </c>
      <c r="E48" s="83" t="s">
        <v>826</v>
      </c>
      <c r="F48" s="82" t="str">
        <f>C48&amp;D48</f>
        <v>G38</v>
      </c>
      <c r="G48" s="83">
        <v>1</v>
      </c>
      <c r="H48" s="84" t="s">
        <v>139</v>
      </c>
      <c r="I48" s="82" t="str">
        <f t="shared" si="2"/>
        <v>G381004</v>
      </c>
      <c r="J48" s="83" t="s">
        <v>826</v>
      </c>
      <c r="K48" s="82">
        <v>73</v>
      </c>
      <c r="L48" s="82" t="s">
        <v>1355</v>
      </c>
      <c r="M48" s="318" t="s">
        <v>1356</v>
      </c>
      <c r="N48" s="51" t="s">
        <v>1357</v>
      </c>
      <c r="O48" s="51" t="s">
        <v>1358</v>
      </c>
      <c r="P48" s="52" t="s">
        <v>1359</v>
      </c>
      <c r="Q48" s="52"/>
      <c r="R48" s="52" t="s">
        <v>1092</v>
      </c>
      <c r="S48" s="227">
        <v>13037</v>
      </c>
      <c r="T48" s="325">
        <f t="shared" si="1"/>
        <v>87</v>
      </c>
      <c r="U48" s="237">
        <v>38</v>
      </c>
      <c r="V48" s="228"/>
      <c r="W48" s="229" t="s">
        <v>1360</v>
      </c>
      <c r="X48" s="230" t="s">
        <v>1361</v>
      </c>
      <c r="Y48" s="230" t="s">
        <v>1362</v>
      </c>
      <c r="Z48" s="231"/>
      <c r="AA48" s="231"/>
    </row>
    <row r="49" spans="1:27" s="81" customFormat="1" ht="13.9" customHeight="1">
      <c r="A49" s="195" t="s">
        <v>1716</v>
      </c>
      <c r="B49" s="82" t="s">
        <v>85</v>
      </c>
      <c r="C49" s="283" t="s">
        <v>216</v>
      </c>
      <c r="D49" s="284">
        <v>9</v>
      </c>
      <c r="E49" s="83" t="s">
        <v>141</v>
      </c>
      <c r="F49" s="82" t="s">
        <v>217</v>
      </c>
      <c r="G49" s="83">
        <v>2</v>
      </c>
      <c r="H49" s="84" t="s">
        <v>129</v>
      </c>
      <c r="I49" s="82" t="str">
        <f t="shared" si="2"/>
        <v>C092008</v>
      </c>
      <c r="J49" s="83" t="s">
        <v>141</v>
      </c>
      <c r="K49" s="82">
        <v>37</v>
      </c>
      <c r="L49" s="82" t="s">
        <v>1363</v>
      </c>
      <c r="M49" s="318" t="s">
        <v>1364</v>
      </c>
      <c r="N49" s="51" t="s">
        <v>1365</v>
      </c>
      <c r="O49" s="51" t="s">
        <v>272</v>
      </c>
      <c r="P49" s="52" t="s">
        <v>1366</v>
      </c>
      <c r="Q49" s="52"/>
      <c r="R49" s="52" t="s">
        <v>1092</v>
      </c>
      <c r="S49" s="227">
        <v>13038</v>
      </c>
      <c r="T49" s="325">
        <f t="shared" si="1"/>
        <v>87</v>
      </c>
      <c r="U49" s="237">
        <v>39</v>
      </c>
      <c r="V49" s="228"/>
      <c r="W49" s="229" t="s">
        <v>1367</v>
      </c>
      <c r="X49" s="230" t="s">
        <v>1368</v>
      </c>
      <c r="Y49" s="230" t="s">
        <v>1369</v>
      </c>
      <c r="Z49" s="231"/>
      <c r="AA49" s="231"/>
    </row>
    <row r="50" spans="1:27" s="81" customFormat="1" ht="13.9" customHeight="1">
      <c r="A50" s="195" t="s">
        <v>1717</v>
      </c>
      <c r="B50" s="82" t="s">
        <v>67</v>
      </c>
      <c r="C50" s="283" t="s">
        <v>252</v>
      </c>
      <c r="D50" s="284">
        <v>5</v>
      </c>
      <c r="E50" s="83" t="s">
        <v>90</v>
      </c>
      <c r="F50" s="82" t="s">
        <v>132</v>
      </c>
      <c r="G50" s="83">
        <v>1</v>
      </c>
      <c r="H50" s="84" t="s">
        <v>240</v>
      </c>
      <c r="I50" s="82" t="str">
        <f t="shared" si="2"/>
        <v>B051036</v>
      </c>
      <c r="J50" s="83" t="s">
        <v>90</v>
      </c>
      <c r="K50" s="82">
        <v>24</v>
      </c>
      <c r="L50" s="82" t="s">
        <v>1370</v>
      </c>
      <c r="M50" s="318" t="s">
        <v>1371</v>
      </c>
      <c r="N50" s="51" t="s">
        <v>237</v>
      </c>
      <c r="O50" s="51" t="s">
        <v>313</v>
      </c>
      <c r="P50" s="52" t="s">
        <v>1372</v>
      </c>
      <c r="Q50" s="52"/>
      <c r="R50" s="52" t="s">
        <v>1092</v>
      </c>
      <c r="S50" s="227">
        <v>13045</v>
      </c>
      <c r="T50" s="325">
        <f t="shared" si="1"/>
        <v>87</v>
      </c>
      <c r="U50" s="237">
        <v>40</v>
      </c>
      <c r="V50" s="228"/>
      <c r="W50" s="229" t="s">
        <v>1373</v>
      </c>
      <c r="X50" s="230" t="s">
        <v>1374</v>
      </c>
      <c r="Y50" s="230" t="s">
        <v>1375</v>
      </c>
      <c r="Z50" s="231"/>
      <c r="AA50" s="231"/>
    </row>
    <row r="51" spans="1:27" s="81" customFormat="1" ht="13.9" customHeight="1">
      <c r="A51" s="195" t="s">
        <v>1718</v>
      </c>
      <c r="B51" s="82" t="s">
        <v>70</v>
      </c>
      <c r="C51" s="283" t="s">
        <v>219</v>
      </c>
      <c r="D51" s="284">
        <v>20</v>
      </c>
      <c r="E51" s="83" t="s">
        <v>70</v>
      </c>
      <c r="F51" s="82" t="s">
        <v>229</v>
      </c>
      <c r="G51" s="83">
        <v>1</v>
      </c>
      <c r="H51" s="84" t="s">
        <v>127</v>
      </c>
      <c r="I51" s="82" t="str">
        <f t="shared" si="2"/>
        <v>D201010</v>
      </c>
      <c r="J51" s="83" t="s">
        <v>70</v>
      </c>
      <c r="K51" s="82">
        <v>56</v>
      </c>
      <c r="L51" s="82" t="s">
        <v>1376</v>
      </c>
      <c r="M51" s="318" t="s">
        <v>1377</v>
      </c>
      <c r="N51" s="51" t="s">
        <v>851</v>
      </c>
      <c r="O51" s="51" t="s">
        <v>446</v>
      </c>
      <c r="P51" s="52" t="s">
        <v>1378</v>
      </c>
      <c r="Q51" s="52"/>
      <c r="R51" s="52" t="s">
        <v>1092</v>
      </c>
      <c r="S51" s="227">
        <v>13053</v>
      </c>
      <c r="T51" s="325">
        <f t="shared" si="1"/>
        <v>87</v>
      </c>
      <c r="U51" s="237">
        <v>41</v>
      </c>
      <c r="V51" s="228"/>
      <c r="W51" s="229" t="s">
        <v>1379</v>
      </c>
      <c r="X51" s="230" t="s">
        <v>1380</v>
      </c>
      <c r="Y51" s="230" t="s">
        <v>1381</v>
      </c>
      <c r="Z51" s="231"/>
      <c r="AA51" s="231"/>
    </row>
    <row r="52" spans="1:27" s="81" customFormat="1" ht="13.9" customHeight="1">
      <c r="A52" s="195" t="s">
        <v>1719</v>
      </c>
      <c r="B52" s="82" t="s">
        <v>67</v>
      </c>
      <c r="C52" s="283" t="s">
        <v>252</v>
      </c>
      <c r="D52" s="284">
        <v>8</v>
      </c>
      <c r="E52" s="83" t="s">
        <v>69</v>
      </c>
      <c r="F52" s="82" t="s">
        <v>271</v>
      </c>
      <c r="G52" s="83">
        <v>3</v>
      </c>
      <c r="H52" s="84" t="s">
        <v>140</v>
      </c>
      <c r="I52" s="82" t="str">
        <f t="shared" si="2"/>
        <v>B083005</v>
      </c>
      <c r="J52" s="83" t="s">
        <v>69</v>
      </c>
      <c r="K52" s="82">
        <v>34</v>
      </c>
      <c r="L52" s="82" t="s">
        <v>1382</v>
      </c>
      <c r="M52" s="318" t="s">
        <v>1383</v>
      </c>
      <c r="N52" s="51" t="s">
        <v>1384</v>
      </c>
      <c r="O52" s="51" t="s">
        <v>235</v>
      </c>
      <c r="P52" s="52" t="s">
        <v>1385</v>
      </c>
      <c r="Q52" s="52"/>
      <c r="R52" s="52" t="s">
        <v>1092</v>
      </c>
      <c r="S52" s="227">
        <v>13055</v>
      </c>
      <c r="T52" s="325">
        <f t="shared" si="1"/>
        <v>87</v>
      </c>
      <c r="U52" s="237">
        <v>42</v>
      </c>
      <c r="V52" s="228"/>
      <c r="W52" s="229" t="s">
        <v>1386</v>
      </c>
      <c r="X52" s="230" t="s">
        <v>1387</v>
      </c>
      <c r="Y52" s="230" t="s">
        <v>1388</v>
      </c>
      <c r="Z52" s="231"/>
      <c r="AA52" s="231"/>
    </row>
    <row r="53" spans="1:27" s="81" customFormat="1" ht="13.9" customHeight="1">
      <c r="A53" s="195" t="s">
        <v>1720</v>
      </c>
      <c r="B53" s="82" t="s">
        <v>70</v>
      </c>
      <c r="C53" s="283" t="s">
        <v>219</v>
      </c>
      <c r="D53" s="284">
        <v>11</v>
      </c>
      <c r="E53" s="83" t="s">
        <v>71</v>
      </c>
      <c r="F53" s="82" t="s">
        <v>220</v>
      </c>
      <c r="G53" s="83">
        <v>1</v>
      </c>
      <c r="H53" s="84" t="s">
        <v>149</v>
      </c>
      <c r="I53" s="82" t="str">
        <f t="shared" si="2"/>
        <v>D111038</v>
      </c>
      <c r="J53" s="83" t="s">
        <v>71</v>
      </c>
      <c r="K53" s="82">
        <v>42</v>
      </c>
      <c r="L53" s="82" t="s">
        <v>1389</v>
      </c>
      <c r="M53" s="318" t="s">
        <v>1390</v>
      </c>
      <c r="N53" s="51" t="s">
        <v>394</v>
      </c>
      <c r="O53" s="51" t="s">
        <v>1391</v>
      </c>
      <c r="P53" s="52" t="s">
        <v>1392</v>
      </c>
      <c r="Q53" s="52"/>
      <c r="R53" s="52" t="s">
        <v>1092</v>
      </c>
      <c r="S53" s="227">
        <v>13062</v>
      </c>
      <c r="T53" s="325">
        <f t="shared" si="1"/>
        <v>87</v>
      </c>
      <c r="U53" s="237">
        <v>43</v>
      </c>
      <c r="V53" s="228"/>
      <c r="W53" s="229" t="s">
        <v>1393</v>
      </c>
      <c r="X53" s="230" t="s">
        <v>1394</v>
      </c>
      <c r="Y53" s="230" t="s">
        <v>1395</v>
      </c>
      <c r="Z53" s="231"/>
      <c r="AA53" s="231"/>
    </row>
    <row r="54" spans="1:27" s="81" customFormat="1" ht="13.9" customHeight="1">
      <c r="A54" s="195" t="s">
        <v>1721</v>
      </c>
      <c r="B54" s="82" t="s">
        <v>78</v>
      </c>
      <c r="C54" s="283" t="s">
        <v>190</v>
      </c>
      <c r="D54" s="284">
        <v>40</v>
      </c>
      <c r="E54" s="83" t="s">
        <v>98</v>
      </c>
      <c r="F54" s="82" t="str">
        <f>C54&amp;D54</f>
        <v>H40</v>
      </c>
      <c r="G54" s="83">
        <v>1</v>
      </c>
      <c r="H54" s="84" t="s">
        <v>1396</v>
      </c>
      <c r="I54" s="82" t="str">
        <f t="shared" si="2"/>
        <v>H401053</v>
      </c>
      <c r="J54" s="83" t="s">
        <v>98</v>
      </c>
      <c r="K54" s="82">
        <v>76</v>
      </c>
      <c r="L54" s="82" t="s">
        <v>1397</v>
      </c>
      <c r="M54" s="318" t="s">
        <v>1398</v>
      </c>
      <c r="N54" s="51" t="s">
        <v>1399</v>
      </c>
      <c r="O54" s="51" t="s">
        <v>222</v>
      </c>
      <c r="P54" s="52" t="s">
        <v>1392</v>
      </c>
      <c r="Q54" s="52"/>
      <c r="R54" s="52" t="s">
        <v>1092</v>
      </c>
      <c r="S54" s="227">
        <v>13062</v>
      </c>
      <c r="T54" s="325">
        <f t="shared" si="1"/>
        <v>87</v>
      </c>
      <c r="U54" s="237">
        <v>44</v>
      </c>
      <c r="V54" s="228"/>
      <c r="W54" s="229" t="s">
        <v>1400</v>
      </c>
      <c r="X54" s="230" t="s">
        <v>1401</v>
      </c>
      <c r="Y54" s="230" t="s">
        <v>1402</v>
      </c>
      <c r="Z54" s="231"/>
      <c r="AA54" s="231"/>
    </row>
    <row r="55" spans="1:27" s="81" customFormat="1" ht="13.9" customHeight="1">
      <c r="A55" s="195" t="s">
        <v>1722</v>
      </c>
      <c r="B55" s="82" t="s">
        <v>67</v>
      </c>
      <c r="C55" s="283" t="s">
        <v>252</v>
      </c>
      <c r="D55" s="284">
        <v>5</v>
      </c>
      <c r="E55" s="83" t="s">
        <v>90</v>
      </c>
      <c r="F55" s="82" t="s">
        <v>132</v>
      </c>
      <c r="G55" s="83">
        <v>1</v>
      </c>
      <c r="H55" s="84" t="s">
        <v>149</v>
      </c>
      <c r="I55" s="82" t="str">
        <f t="shared" si="2"/>
        <v>B051038</v>
      </c>
      <c r="J55" s="83" t="s">
        <v>90</v>
      </c>
      <c r="K55" s="82">
        <v>24</v>
      </c>
      <c r="L55" s="82" t="s">
        <v>1403</v>
      </c>
      <c r="M55" s="318" t="s">
        <v>1404</v>
      </c>
      <c r="N55" s="51" t="s">
        <v>1405</v>
      </c>
      <c r="O55" s="51" t="s">
        <v>1406</v>
      </c>
      <c r="P55" s="52" t="s">
        <v>1407</v>
      </c>
      <c r="Q55" s="52"/>
      <c r="R55" s="52" t="s">
        <v>1092</v>
      </c>
      <c r="S55" s="227">
        <v>13067</v>
      </c>
      <c r="T55" s="325">
        <f t="shared" si="1"/>
        <v>87</v>
      </c>
      <c r="U55" s="237">
        <v>45</v>
      </c>
      <c r="V55" s="228"/>
      <c r="W55" s="229" t="s">
        <v>1408</v>
      </c>
      <c r="X55" s="230" t="s">
        <v>1409</v>
      </c>
      <c r="Y55" s="230" t="s">
        <v>1410</v>
      </c>
      <c r="Z55" s="231"/>
      <c r="AA55" s="231"/>
    </row>
    <row r="56" spans="1:27" s="81" customFormat="1" ht="13.9" customHeight="1">
      <c r="A56" s="195" t="s">
        <v>1723</v>
      </c>
      <c r="B56" s="82" t="s">
        <v>74</v>
      </c>
      <c r="C56" s="283" t="s">
        <v>233</v>
      </c>
      <c r="D56" s="284">
        <v>34</v>
      </c>
      <c r="E56" s="83" t="s">
        <v>75</v>
      </c>
      <c r="F56" s="82" t="str">
        <f>C56&amp;D56</f>
        <v>F34</v>
      </c>
      <c r="G56" s="83">
        <v>1</v>
      </c>
      <c r="H56" s="84" t="s">
        <v>284</v>
      </c>
      <c r="I56" s="82" t="str">
        <f t="shared" si="2"/>
        <v>F341012</v>
      </c>
      <c r="J56" s="83" t="s">
        <v>75</v>
      </c>
      <c r="K56" s="82">
        <v>70</v>
      </c>
      <c r="L56" s="82" t="s">
        <v>1411</v>
      </c>
      <c r="M56" s="318" t="s">
        <v>1412</v>
      </c>
      <c r="N56" s="51" t="s">
        <v>1413</v>
      </c>
      <c r="O56" s="51" t="s">
        <v>1414</v>
      </c>
      <c r="P56" s="52" t="s">
        <v>1407</v>
      </c>
      <c r="Q56" s="52"/>
      <c r="R56" s="52" t="s">
        <v>1092</v>
      </c>
      <c r="S56" s="227">
        <v>13067</v>
      </c>
      <c r="T56" s="325">
        <f t="shared" si="1"/>
        <v>87</v>
      </c>
      <c r="U56" s="237">
        <v>46</v>
      </c>
      <c r="V56" s="228"/>
      <c r="W56" s="229" t="s">
        <v>1415</v>
      </c>
      <c r="X56" s="230" t="s">
        <v>1416</v>
      </c>
      <c r="Y56" s="230" t="s">
        <v>1417</v>
      </c>
      <c r="Z56" s="231"/>
      <c r="AA56" s="231"/>
    </row>
    <row r="57" spans="1:27" s="81" customFormat="1" ht="13.9" customHeight="1">
      <c r="A57" s="195" t="s">
        <v>1724</v>
      </c>
      <c r="B57" s="82" t="s">
        <v>67</v>
      </c>
      <c r="C57" s="283" t="s">
        <v>252</v>
      </c>
      <c r="D57" s="284">
        <v>5</v>
      </c>
      <c r="E57" s="83" t="s">
        <v>90</v>
      </c>
      <c r="F57" s="82" t="s">
        <v>132</v>
      </c>
      <c r="G57" s="83">
        <v>1</v>
      </c>
      <c r="H57" s="84" t="s">
        <v>254</v>
      </c>
      <c r="I57" s="82" t="str">
        <f t="shared" si="2"/>
        <v>B051039</v>
      </c>
      <c r="J57" s="83" t="s">
        <v>90</v>
      </c>
      <c r="K57" s="82">
        <v>24</v>
      </c>
      <c r="L57" s="82" t="s">
        <v>1418</v>
      </c>
      <c r="M57" s="318" t="s">
        <v>1419</v>
      </c>
      <c r="N57" s="51" t="s">
        <v>288</v>
      </c>
      <c r="O57" s="51" t="s">
        <v>414</v>
      </c>
      <c r="P57" s="52" t="s">
        <v>1420</v>
      </c>
      <c r="Q57" s="52"/>
      <c r="R57" s="52" t="s">
        <v>1092</v>
      </c>
      <c r="S57" s="227">
        <v>13075</v>
      </c>
      <c r="T57" s="325">
        <f t="shared" si="1"/>
        <v>87</v>
      </c>
      <c r="U57" s="237">
        <v>47</v>
      </c>
      <c r="V57" s="228"/>
      <c r="W57" s="229" t="s">
        <v>1421</v>
      </c>
      <c r="X57" s="230" t="s">
        <v>1422</v>
      </c>
      <c r="Y57" s="230" t="s">
        <v>1423</v>
      </c>
      <c r="Z57" s="231"/>
      <c r="AA57" s="231"/>
    </row>
    <row r="58" spans="1:27" s="81" customFormat="1" ht="13.9" customHeight="1">
      <c r="A58" s="195" t="s">
        <v>1725</v>
      </c>
      <c r="B58" s="82" t="s">
        <v>82</v>
      </c>
      <c r="C58" s="283" t="s">
        <v>289</v>
      </c>
      <c r="D58" s="284">
        <v>45</v>
      </c>
      <c r="E58" s="83" t="s">
        <v>100</v>
      </c>
      <c r="F58" s="82" t="str">
        <f t="shared" ref="F58:F63" si="3">C58&amp;D58</f>
        <v>I45</v>
      </c>
      <c r="G58" s="83">
        <v>1</v>
      </c>
      <c r="H58" s="84" t="s">
        <v>258</v>
      </c>
      <c r="I58" s="82" t="str">
        <f t="shared" si="2"/>
        <v>I451048</v>
      </c>
      <c r="J58" s="83" t="s">
        <v>100</v>
      </c>
      <c r="K58" s="82">
        <v>88</v>
      </c>
      <c r="L58" s="82" t="s">
        <v>1424</v>
      </c>
      <c r="M58" s="318" t="s">
        <v>1425</v>
      </c>
      <c r="N58" s="51" t="s">
        <v>1426</v>
      </c>
      <c r="O58" s="51" t="s">
        <v>432</v>
      </c>
      <c r="P58" s="52" t="s">
        <v>1427</v>
      </c>
      <c r="Q58" s="52"/>
      <c r="R58" s="52" t="s">
        <v>1092</v>
      </c>
      <c r="S58" s="227">
        <v>13082</v>
      </c>
      <c r="T58" s="325">
        <f t="shared" si="1"/>
        <v>87</v>
      </c>
      <c r="U58" s="237">
        <v>48</v>
      </c>
      <c r="V58" s="228"/>
      <c r="W58" s="229" t="s">
        <v>1428</v>
      </c>
      <c r="X58" s="230" t="s">
        <v>1429</v>
      </c>
      <c r="Y58" s="230" t="s">
        <v>1430</v>
      </c>
      <c r="Z58" s="231"/>
      <c r="AA58" s="231"/>
    </row>
    <row r="59" spans="1:27" s="81" customFormat="1" ht="13.9" customHeight="1">
      <c r="A59" s="195" t="s">
        <v>1726</v>
      </c>
      <c r="B59" s="82" t="s">
        <v>83</v>
      </c>
      <c r="C59" s="283" t="s">
        <v>191</v>
      </c>
      <c r="D59" s="284">
        <v>52</v>
      </c>
      <c r="E59" s="83" t="s">
        <v>102</v>
      </c>
      <c r="F59" s="82" t="str">
        <f t="shared" si="3"/>
        <v>J52</v>
      </c>
      <c r="G59" s="83">
        <v>1</v>
      </c>
      <c r="H59" s="84" t="s">
        <v>138</v>
      </c>
      <c r="I59" s="82" t="str">
        <f t="shared" si="2"/>
        <v>J521006</v>
      </c>
      <c r="J59" s="83" t="s">
        <v>102</v>
      </c>
      <c r="K59" s="82">
        <v>99</v>
      </c>
      <c r="L59" s="82" t="s">
        <v>1431</v>
      </c>
      <c r="M59" s="318" t="s">
        <v>1432</v>
      </c>
      <c r="N59" s="51" t="s">
        <v>1433</v>
      </c>
      <c r="O59" s="51" t="s">
        <v>447</v>
      </c>
      <c r="P59" s="52" t="s">
        <v>1434</v>
      </c>
      <c r="Q59" s="52"/>
      <c r="R59" s="52" t="s">
        <v>1092</v>
      </c>
      <c r="S59" s="227">
        <v>13085</v>
      </c>
      <c r="T59" s="325">
        <f t="shared" si="1"/>
        <v>87</v>
      </c>
      <c r="U59" s="237">
        <v>49</v>
      </c>
      <c r="V59" s="228"/>
      <c r="W59" s="229" t="s">
        <v>1435</v>
      </c>
      <c r="X59" s="230" t="s">
        <v>1436</v>
      </c>
      <c r="Y59" s="230" t="s">
        <v>1437</v>
      </c>
      <c r="Z59" s="231"/>
      <c r="AA59" s="231"/>
    </row>
    <row r="60" spans="1:27" s="81" customFormat="1" ht="13.9" customHeight="1">
      <c r="A60" s="195" t="s">
        <v>1727</v>
      </c>
      <c r="B60" s="82" t="s">
        <v>76</v>
      </c>
      <c r="C60" s="283" t="s">
        <v>415</v>
      </c>
      <c r="D60" s="284">
        <v>35</v>
      </c>
      <c r="E60" s="83" t="s">
        <v>77</v>
      </c>
      <c r="F60" s="82" t="str">
        <f t="shared" si="3"/>
        <v>G35</v>
      </c>
      <c r="G60" s="83">
        <v>1</v>
      </c>
      <c r="H60" s="84" t="s">
        <v>284</v>
      </c>
      <c r="I60" s="82" t="str">
        <f t="shared" si="2"/>
        <v>G351012</v>
      </c>
      <c r="J60" s="83" t="s">
        <v>77</v>
      </c>
      <c r="K60" s="82">
        <v>71</v>
      </c>
      <c r="L60" s="82" t="s">
        <v>1438</v>
      </c>
      <c r="M60" s="318" t="s">
        <v>1439</v>
      </c>
      <c r="N60" s="51" t="s">
        <v>444</v>
      </c>
      <c r="O60" s="51" t="s">
        <v>1440</v>
      </c>
      <c r="P60" s="52" t="s">
        <v>1441</v>
      </c>
      <c r="Q60" s="52"/>
      <c r="R60" s="52" t="s">
        <v>1092</v>
      </c>
      <c r="S60" s="227">
        <v>13087</v>
      </c>
      <c r="T60" s="325">
        <f t="shared" si="1"/>
        <v>87</v>
      </c>
      <c r="U60" s="237">
        <v>50</v>
      </c>
      <c r="V60" s="228"/>
      <c r="W60" s="229" t="s">
        <v>1442</v>
      </c>
      <c r="X60" s="230" t="s">
        <v>1443</v>
      </c>
      <c r="Y60" s="230" t="s">
        <v>1444</v>
      </c>
      <c r="Z60" s="231"/>
      <c r="AA60" s="231"/>
    </row>
    <row r="61" spans="1:27" s="81" customFormat="1" ht="13.9" customHeight="1">
      <c r="A61" s="195" t="s">
        <v>1728</v>
      </c>
      <c r="B61" s="82" t="s">
        <v>74</v>
      </c>
      <c r="C61" s="283" t="s">
        <v>233</v>
      </c>
      <c r="D61" s="284">
        <v>31</v>
      </c>
      <c r="E61" s="83" t="s">
        <v>95</v>
      </c>
      <c r="F61" s="82" t="str">
        <f t="shared" si="3"/>
        <v>F31</v>
      </c>
      <c r="G61" s="83">
        <v>1</v>
      </c>
      <c r="H61" s="84" t="s">
        <v>269</v>
      </c>
      <c r="I61" s="82" t="str">
        <f t="shared" si="2"/>
        <v>F311024</v>
      </c>
      <c r="J61" s="83" t="s">
        <v>95</v>
      </c>
      <c r="K61" s="82">
        <v>66</v>
      </c>
      <c r="L61" s="82" t="s">
        <v>1445</v>
      </c>
      <c r="M61" s="318" t="s">
        <v>1446</v>
      </c>
      <c r="N61" s="51" t="s">
        <v>1447</v>
      </c>
      <c r="O61" s="51" t="s">
        <v>1448</v>
      </c>
      <c r="P61" s="52" t="s">
        <v>1449</v>
      </c>
      <c r="Q61" s="52"/>
      <c r="R61" s="52" t="s">
        <v>1092</v>
      </c>
      <c r="S61" s="227">
        <v>13088</v>
      </c>
      <c r="T61" s="325">
        <f t="shared" si="1"/>
        <v>87</v>
      </c>
      <c r="U61" s="237">
        <v>51</v>
      </c>
      <c r="V61" s="228"/>
      <c r="W61" s="229" t="s">
        <v>1450</v>
      </c>
      <c r="X61" s="230" t="s">
        <v>1451</v>
      </c>
      <c r="Y61" s="230" t="s">
        <v>1452</v>
      </c>
      <c r="Z61" s="231"/>
      <c r="AA61" s="231"/>
    </row>
    <row r="62" spans="1:27" s="81" customFormat="1" ht="13.9" customHeight="1">
      <c r="A62" s="195" t="s">
        <v>1729</v>
      </c>
      <c r="B62" s="82" t="s">
        <v>82</v>
      </c>
      <c r="C62" s="283" t="s">
        <v>289</v>
      </c>
      <c r="D62" s="284">
        <v>45</v>
      </c>
      <c r="E62" s="83" t="s">
        <v>100</v>
      </c>
      <c r="F62" s="82" t="str">
        <f t="shared" si="3"/>
        <v>I45</v>
      </c>
      <c r="G62" s="83">
        <v>1</v>
      </c>
      <c r="H62" s="84" t="s">
        <v>260</v>
      </c>
      <c r="I62" s="82" t="str">
        <f t="shared" si="2"/>
        <v>I451049</v>
      </c>
      <c r="J62" s="83" t="s">
        <v>100</v>
      </c>
      <c r="K62" s="82">
        <v>88</v>
      </c>
      <c r="L62" s="82" t="s">
        <v>1453</v>
      </c>
      <c r="M62" s="318" t="s">
        <v>1454</v>
      </c>
      <c r="N62" s="51" t="s">
        <v>290</v>
      </c>
      <c r="O62" s="51" t="s">
        <v>1455</v>
      </c>
      <c r="P62" s="52" t="s">
        <v>1449</v>
      </c>
      <c r="Q62" s="52"/>
      <c r="R62" s="52" t="s">
        <v>1092</v>
      </c>
      <c r="S62" s="227">
        <v>13088</v>
      </c>
      <c r="T62" s="325">
        <f t="shared" si="1"/>
        <v>87</v>
      </c>
      <c r="U62" s="237">
        <v>52</v>
      </c>
      <c r="V62" s="228"/>
      <c r="W62" s="229" t="s">
        <v>1456</v>
      </c>
      <c r="X62" s="230" t="s">
        <v>1457</v>
      </c>
      <c r="Y62" s="230" t="s">
        <v>1458</v>
      </c>
      <c r="Z62" s="231"/>
      <c r="AA62" s="231"/>
    </row>
    <row r="63" spans="1:27" s="81" customFormat="1" ht="13.9" customHeight="1">
      <c r="A63" s="200" t="s">
        <v>1730</v>
      </c>
      <c r="B63" s="89" t="s">
        <v>78</v>
      </c>
      <c r="C63" s="285" t="s">
        <v>190</v>
      </c>
      <c r="D63" s="286">
        <v>40</v>
      </c>
      <c r="E63" s="94" t="s">
        <v>98</v>
      </c>
      <c r="F63" s="89" t="str">
        <f t="shared" si="3"/>
        <v>H40</v>
      </c>
      <c r="G63" s="94">
        <v>1</v>
      </c>
      <c r="H63" s="95" t="s">
        <v>1459</v>
      </c>
      <c r="I63" s="89" t="str">
        <f t="shared" si="2"/>
        <v>H401054</v>
      </c>
      <c r="J63" s="94" t="s">
        <v>98</v>
      </c>
      <c r="K63" s="89">
        <v>76</v>
      </c>
      <c r="L63" s="89" t="s">
        <v>1460</v>
      </c>
      <c r="M63" s="319" t="s">
        <v>1461</v>
      </c>
      <c r="N63" s="206" t="s">
        <v>1462</v>
      </c>
      <c r="O63" s="206" t="s">
        <v>1121</v>
      </c>
      <c r="P63" s="97" t="s">
        <v>1463</v>
      </c>
      <c r="Q63" s="97"/>
      <c r="R63" s="97" t="s">
        <v>1092</v>
      </c>
      <c r="S63" s="254">
        <v>13089</v>
      </c>
      <c r="T63" s="326">
        <f t="shared" si="1"/>
        <v>87</v>
      </c>
      <c r="U63" s="237">
        <v>53</v>
      </c>
      <c r="V63" s="228"/>
      <c r="W63" s="229" t="s">
        <v>1464</v>
      </c>
      <c r="X63" s="230" t="s">
        <v>1465</v>
      </c>
      <c r="Y63" s="230" t="s">
        <v>1466</v>
      </c>
      <c r="Z63" s="198"/>
      <c r="AA63" s="198"/>
    </row>
  </sheetData>
  <mergeCells count="5">
    <mergeCell ref="A1:T1"/>
    <mergeCell ref="N3:T3"/>
    <mergeCell ref="H4:I4"/>
    <mergeCell ref="N4:T4"/>
    <mergeCell ref="R5:S5"/>
  </mergeCells>
  <phoneticPr fontId="1"/>
  <conditionalFormatting sqref="H5:H63">
    <cfRule type="containsText" dxfId="5" priority="1" operator="containsText" text="001">
      <formula>NOT(ISERROR(SEARCH("001",H5)))</formula>
    </cfRule>
  </conditionalFormatting>
  <pageMargins left="0.70866141732283472" right="0.70866141732283472" top="0.51181102362204722" bottom="0.51181102362204722" header="0.31496062992125984" footer="0.31496062992125984"/>
  <pageSetup paperSize="9" scale="93" orientation="portrait" r:id="rId1"/>
  <headerFooter>
    <oddHeader>&amp;R令和5年6月23日現在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116"/>
  <sheetViews>
    <sheetView view="pageLayout" zoomScaleNormal="145" zoomScaleSheetLayoutView="100" workbookViewId="0">
      <selection activeCell="M12" sqref="M12"/>
    </sheetView>
  </sheetViews>
  <sheetFormatPr defaultColWidth="8.875" defaultRowHeight="13.5"/>
  <cols>
    <col min="1" max="1" width="5.5" style="29" customWidth="1"/>
    <col min="2" max="2" width="12" style="63" customWidth="1"/>
    <col min="3" max="3" width="5.375" style="63" hidden="1" customWidth="1"/>
    <col min="4" max="4" width="5.375" style="76" hidden="1" customWidth="1"/>
    <col min="5" max="5" width="10.375" style="31" customWidth="1"/>
    <col min="6" max="9" width="5.375" style="29" hidden="1" customWidth="1"/>
    <col min="10" max="10" width="5.375" style="31" hidden="1" customWidth="1"/>
    <col min="11" max="11" width="5.125" style="77" hidden="1" customWidth="1"/>
    <col min="12" max="12" width="10.375" style="35" customWidth="1"/>
    <col min="13" max="13" width="15.5" style="35" customWidth="1"/>
    <col min="14" max="15" width="9.375" style="28" customWidth="1"/>
    <col min="16" max="16" width="7.125" style="36" hidden="1" customWidth="1"/>
    <col min="17" max="17" width="4" style="36" hidden="1" customWidth="1"/>
    <col min="18" max="18" width="7.375" style="36" hidden="1" customWidth="1"/>
    <col min="19" max="19" width="10.5" style="62" customWidth="1"/>
    <col min="20" max="20" width="4.5" style="28" customWidth="1"/>
    <col min="21" max="16384" width="8.875" style="61"/>
  </cols>
  <sheetData>
    <row r="1" spans="1:27" ht="17.45" customHeight="1">
      <c r="A1" s="465" t="s">
        <v>1732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</row>
    <row r="2" spans="1:27" ht="12" customHeight="1">
      <c r="A2" s="101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86" t="s">
        <v>1733</v>
      </c>
      <c r="T2" s="106"/>
    </row>
    <row r="3" spans="1:27" ht="10.9" customHeight="1">
      <c r="A3" s="467" t="s">
        <v>205</v>
      </c>
      <c r="B3" s="468"/>
      <c r="C3" s="468"/>
      <c r="D3" s="468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73" t="s">
        <v>57</v>
      </c>
      <c r="T3" s="61"/>
    </row>
    <row r="4" spans="1:27" ht="2.4500000000000002" customHeight="1">
      <c r="A4" s="468"/>
      <c r="B4" s="468"/>
      <c r="C4" s="468"/>
      <c r="D4" s="468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T4" s="73"/>
    </row>
    <row r="5" spans="1:27" ht="10.9" customHeight="1">
      <c r="A5" s="102"/>
      <c r="B5" s="102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473" t="s">
        <v>1082</v>
      </c>
      <c r="O5" s="474"/>
      <c r="P5" s="474"/>
      <c r="Q5" s="474"/>
      <c r="R5" s="474"/>
      <c r="S5" s="474"/>
      <c r="T5" s="474"/>
    </row>
    <row r="6" spans="1:27" ht="10.9" customHeight="1">
      <c r="B6" s="30"/>
      <c r="C6" s="29"/>
      <c r="D6" s="31"/>
      <c r="E6" s="73"/>
      <c r="F6" s="37">
        <v>44288</v>
      </c>
      <c r="G6" s="33"/>
      <c r="H6" s="470" t="s">
        <v>88</v>
      </c>
      <c r="I6" s="470"/>
      <c r="J6" s="61"/>
      <c r="K6" s="61"/>
      <c r="L6" s="61"/>
      <c r="M6" s="61"/>
      <c r="N6" s="471" t="s">
        <v>1734</v>
      </c>
      <c r="O6" s="464"/>
      <c r="P6" s="464"/>
      <c r="Q6" s="464"/>
      <c r="R6" s="464"/>
      <c r="S6" s="464"/>
      <c r="T6" s="464"/>
    </row>
    <row r="7" spans="1:27" ht="12" customHeight="1">
      <c r="L7" s="78"/>
      <c r="M7" s="79"/>
      <c r="N7" s="73"/>
      <c r="O7" s="80" t="s">
        <v>113</v>
      </c>
      <c r="Q7" s="80" t="s">
        <v>113</v>
      </c>
      <c r="R7" s="461">
        <v>45018</v>
      </c>
      <c r="S7" s="462"/>
      <c r="T7" s="75" t="s">
        <v>206</v>
      </c>
    </row>
    <row r="8" spans="1:27" ht="16.899999999999999" customHeight="1">
      <c r="A8" s="268" t="s">
        <v>207</v>
      </c>
      <c r="B8" s="113" t="s">
        <v>58</v>
      </c>
      <c r="C8" s="269" t="s">
        <v>114</v>
      </c>
      <c r="D8" s="269" t="s">
        <v>115</v>
      </c>
      <c r="E8" s="270" t="s">
        <v>59</v>
      </c>
      <c r="F8" s="271" t="s">
        <v>116</v>
      </c>
      <c r="G8" s="271" t="s">
        <v>117</v>
      </c>
      <c r="H8" s="271"/>
      <c r="I8" s="271" t="s">
        <v>22</v>
      </c>
      <c r="J8" s="272" t="s">
        <v>59</v>
      </c>
      <c r="K8" s="113" t="s">
        <v>208</v>
      </c>
      <c r="L8" s="115" t="s">
        <v>22</v>
      </c>
      <c r="M8" s="273" t="s">
        <v>60</v>
      </c>
      <c r="N8" s="116" t="s">
        <v>119</v>
      </c>
      <c r="O8" s="116" t="s">
        <v>120</v>
      </c>
      <c r="P8" s="118" t="s">
        <v>63</v>
      </c>
      <c r="Q8" s="118" t="s">
        <v>61</v>
      </c>
      <c r="R8" s="118" t="s">
        <v>62</v>
      </c>
      <c r="S8" s="274" t="s">
        <v>63</v>
      </c>
      <c r="T8" s="275" t="s">
        <v>64</v>
      </c>
    </row>
    <row r="9" spans="1:27" s="109" customFormat="1" ht="19.149999999999999" customHeight="1">
      <c r="A9" s="255" t="s">
        <v>429</v>
      </c>
      <c r="B9" s="256" t="s">
        <v>83</v>
      </c>
      <c r="C9" s="257" t="s">
        <v>191</v>
      </c>
      <c r="D9" s="258">
        <v>54</v>
      </c>
      <c r="E9" s="259" t="s">
        <v>103</v>
      </c>
      <c r="F9" s="260" t="str">
        <f>C9&amp;D9</f>
        <v>J54</v>
      </c>
      <c r="G9" s="259">
        <v>1</v>
      </c>
      <c r="H9" s="261" t="s">
        <v>430</v>
      </c>
      <c r="I9" s="260" t="str">
        <f t="shared" ref="I9:I44" si="0">F9&amp;G9&amp;H9</f>
        <v>J541001</v>
      </c>
      <c r="J9" s="262" t="s">
        <v>103</v>
      </c>
      <c r="K9" s="263">
        <v>100</v>
      </c>
      <c r="L9" s="264" t="s">
        <v>1050</v>
      </c>
      <c r="M9" s="265" t="s">
        <v>1051</v>
      </c>
      <c r="N9" s="259" t="s">
        <v>1052</v>
      </c>
      <c r="O9" s="259" t="s">
        <v>1053</v>
      </c>
      <c r="P9" s="266" t="s">
        <v>1054</v>
      </c>
      <c r="Q9" s="266"/>
      <c r="R9" s="267" t="s">
        <v>1055</v>
      </c>
      <c r="S9" s="278">
        <v>8584</v>
      </c>
      <c r="T9" s="279">
        <f>DATEDIF(S9,$R$7,"Y")</f>
        <v>99</v>
      </c>
      <c r="U9" s="236"/>
      <c r="W9" s="109" t="s">
        <v>1056</v>
      </c>
      <c r="X9" s="109" t="s">
        <v>1057</v>
      </c>
      <c r="Y9" s="109" t="s">
        <v>1058</v>
      </c>
    </row>
    <row r="10" spans="1:27" s="109" customFormat="1" ht="19.149999999999999" customHeight="1">
      <c r="A10" s="238" t="s">
        <v>1084</v>
      </c>
      <c r="B10" s="239" t="s">
        <v>67</v>
      </c>
      <c r="C10" s="60" t="s">
        <v>252</v>
      </c>
      <c r="D10" s="240">
        <v>5</v>
      </c>
      <c r="E10" s="241" t="s">
        <v>90</v>
      </c>
      <c r="F10" s="242" t="s">
        <v>132</v>
      </c>
      <c r="G10" s="241">
        <v>1</v>
      </c>
      <c r="H10" s="243" t="s">
        <v>430</v>
      </c>
      <c r="I10" s="242" t="str">
        <f t="shared" si="0"/>
        <v>B051001</v>
      </c>
      <c r="J10" s="244" t="s">
        <v>90</v>
      </c>
      <c r="K10" s="245">
        <v>24</v>
      </c>
      <c r="L10" s="246" t="s">
        <v>1059</v>
      </c>
      <c r="M10" s="247" t="s">
        <v>1077</v>
      </c>
      <c r="N10" s="241" t="s">
        <v>1060</v>
      </c>
      <c r="O10" s="241" t="s">
        <v>457</v>
      </c>
      <c r="P10" s="248" t="s">
        <v>1061</v>
      </c>
      <c r="Q10" s="248"/>
      <c r="R10" s="249" t="s">
        <v>1055</v>
      </c>
      <c r="S10" s="280">
        <v>8732</v>
      </c>
      <c r="T10" s="281">
        <f t="shared" ref="T10:T12" si="1">DATEDIF(S10,$R$7,"Y")</f>
        <v>99</v>
      </c>
      <c r="U10" s="236"/>
      <c r="W10" s="109" t="s">
        <v>1062</v>
      </c>
      <c r="X10" s="109" t="s">
        <v>1063</v>
      </c>
      <c r="Y10" s="109" t="s">
        <v>1064</v>
      </c>
    </row>
    <row r="11" spans="1:27" s="109" customFormat="1" ht="19.149999999999999" customHeight="1">
      <c r="A11" s="238" t="s">
        <v>1085</v>
      </c>
      <c r="B11" s="239" t="s">
        <v>67</v>
      </c>
      <c r="C11" s="60" t="s">
        <v>252</v>
      </c>
      <c r="D11" s="240">
        <v>5</v>
      </c>
      <c r="E11" s="241" t="s">
        <v>90</v>
      </c>
      <c r="F11" s="242" t="s">
        <v>132</v>
      </c>
      <c r="G11" s="241">
        <v>1</v>
      </c>
      <c r="H11" s="243" t="s">
        <v>1078</v>
      </c>
      <c r="I11" s="242" t="str">
        <f t="shared" si="0"/>
        <v>B051002</v>
      </c>
      <c r="J11" s="244" t="s">
        <v>90</v>
      </c>
      <c r="K11" s="245">
        <v>24</v>
      </c>
      <c r="L11" s="246" t="s">
        <v>1065</v>
      </c>
      <c r="M11" s="247" t="s">
        <v>1079</v>
      </c>
      <c r="N11" s="241" t="s">
        <v>1066</v>
      </c>
      <c r="O11" s="241" t="s">
        <v>1067</v>
      </c>
      <c r="P11" s="248" t="s">
        <v>1068</v>
      </c>
      <c r="Q11" s="248"/>
      <c r="R11" s="249" t="s">
        <v>1055</v>
      </c>
      <c r="S11" s="280">
        <v>8743</v>
      </c>
      <c r="T11" s="281">
        <f t="shared" si="1"/>
        <v>99</v>
      </c>
      <c r="U11" s="236"/>
      <c r="W11" s="109" t="s">
        <v>1069</v>
      </c>
      <c r="X11" s="109" t="s">
        <v>1070</v>
      </c>
      <c r="Y11" s="109" t="s">
        <v>1071</v>
      </c>
    </row>
    <row r="12" spans="1:27" s="109" customFormat="1" ht="19.149999999999999" customHeight="1">
      <c r="A12" s="238" t="s">
        <v>1086</v>
      </c>
      <c r="B12" s="239" t="s">
        <v>78</v>
      </c>
      <c r="C12" s="60" t="s">
        <v>190</v>
      </c>
      <c r="D12" s="240">
        <v>42</v>
      </c>
      <c r="E12" s="241" t="s">
        <v>80</v>
      </c>
      <c r="F12" s="242" t="str">
        <f>C12&amp;D12</f>
        <v>H42</v>
      </c>
      <c r="G12" s="241">
        <v>1</v>
      </c>
      <c r="H12" s="243" t="s">
        <v>430</v>
      </c>
      <c r="I12" s="242" t="str">
        <f t="shared" si="0"/>
        <v>H421001</v>
      </c>
      <c r="J12" s="244" t="s">
        <v>80</v>
      </c>
      <c r="K12" s="245">
        <v>82</v>
      </c>
      <c r="L12" s="246" t="s">
        <v>1072</v>
      </c>
      <c r="M12" s="247" t="s">
        <v>1080</v>
      </c>
      <c r="N12" s="241" t="s">
        <v>237</v>
      </c>
      <c r="O12" s="241" t="s">
        <v>437</v>
      </c>
      <c r="P12" s="248" t="s">
        <v>1073</v>
      </c>
      <c r="Q12" s="248"/>
      <c r="R12" s="249" t="s">
        <v>1055</v>
      </c>
      <c r="S12" s="280">
        <v>8797</v>
      </c>
      <c r="T12" s="281">
        <f t="shared" si="1"/>
        <v>99</v>
      </c>
      <c r="U12" s="236"/>
      <c r="W12" s="109" t="s">
        <v>1074</v>
      </c>
      <c r="X12" s="109" t="s">
        <v>1075</v>
      </c>
      <c r="Y12" s="109" t="s">
        <v>1076</v>
      </c>
    </row>
    <row r="13" spans="1:27" s="81" customFormat="1" ht="19.899999999999999" customHeight="1">
      <c r="A13" s="282" t="s">
        <v>1735</v>
      </c>
      <c r="B13" s="82" t="s">
        <v>76</v>
      </c>
      <c r="C13" s="48" t="s">
        <v>415</v>
      </c>
      <c r="D13" s="49">
        <v>39</v>
      </c>
      <c r="E13" s="83" t="s">
        <v>97</v>
      </c>
      <c r="F13" s="50" t="str">
        <f>C13&amp;D13</f>
        <v>G39</v>
      </c>
      <c r="G13" s="51">
        <v>1</v>
      </c>
      <c r="H13" s="224" t="s">
        <v>140</v>
      </c>
      <c r="I13" s="50" t="str">
        <f t="shared" si="0"/>
        <v>G391005</v>
      </c>
      <c r="J13" s="225" t="s">
        <v>97</v>
      </c>
      <c r="K13" s="226">
        <v>73</v>
      </c>
      <c r="L13" s="64" t="s">
        <v>1467</v>
      </c>
      <c r="M13" s="318" t="s">
        <v>1468</v>
      </c>
      <c r="N13" s="83" t="s">
        <v>334</v>
      </c>
      <c r="O13" s="83" t="s">
        <v>1469</v>
      </c>
      <c r="P13" s="52" t="s">
        <v>1470</v>
      </c>
      <c r="Q13" s="52"/>
      <c r="R13" s="52" t="s">
        <v>1471</v>
      </c>
      <c r="S13" s="227">
        <v>13091</v>
      </c>
      <c r="T13" s="276">
        <f>DATEDIF(S13,$R$7,"Y")</f>
        <v>87</v>
      </c>
      <c r="U13" s="237"/>
      <c r="V13" s="228"/>
      <c r="W13" s="229" t="s">
        <v>1472</v>
      </c>
      <c r="X13" s="230" t="s">
        <v>1473</v>
      </c>
      <c r="Y13" s="230" t="s">
        <v>1474</v>
      </c>
      <c r="Z13" s="231"/>
      <c r="AA13" s="231"/>
    </row>
    <row r="14" spans="1:27" s="81" customFormat="1" ht="19.899999999999999" customHeight="1">
      <c r="A14" s="282" t="s">
        <v>1736</v>
      </c>
      <c r="B14" s="82" t="s">
        <v>67</v>
      </c>
      <c r="C14" s="48" t="s">
        <v>252</v>
      </c>
      <c r="D14" s="49">
        <v>8</v>
      </c>
      <c r="E14" s="83" t="s">
        <v>69</v>
      </c>
      <c r="F14" s="50" t="s">
        <v>271</v>
      </c>
      <c r="G14" s="51">
        <v>4</v>
      </c>
      <c r="H14" s="224" t="s">
        <v>139</v>
      </c>
      <c r="I14" s="50" t="str">
        <f t="shared" si="0"/>
        <v>B084004</v>
      </c>
      <c r="J14" s="225" t="s">
        <v>69</v>
      </c>
      <c r="K14" s="226">
        <v>35</v>
      </c>
      <c r="L14" s="64" t="s">
        <v>1475</v>
      </c>
      <c r="M14" s="318" t="s">
        <v>1476</v>
      </c>
      <c r="N14" s="83" t="s">
        <v>879</v>
      </c>
      <c r="O14" s="83" t="s">
        <v>1477</v>
      </c>
      <c r="P14" s="52" t="s">
        <v>1478</v>
      </c>
      <c r="Q14" s="52"/>
      <c r="R14" s="52" t="s">
        <v>1471</v>
      </c>
      <c r="S14" s="227">
        <v>13094</v>
      </c>
      <c r="T14" s="276">
        <f t="shared" ref="T14:T44" si="2">DATEDIF(S14,$R$7,"Y")</f>
        <v>87</v>
      </c>
      <c r="U14" s="237"/>
      <c r="V14" s="228"/>
      <c r="W14" s="229" t="s">
        <v>1479</v>
      </c>
      <c r="X14" s="230" t="s">
        <v>1480</v>
      </c>
      <c r="Y14" s="230" t="s">
        <v>1481</v>
      </c>
      <c r="Z14" s="231"/>
      <c r="AA14" s="231"/>
    </row>
    <row r="15" spans="1:27" s="81" customFormat="1" ht="19.899999999999999" customHeight="1">
      <c r="A15" s="282" t="s">
        <v>1737</v>
      </c>
      <c r="B15" s="82" t="s">
        <v>83</v>
      </c>
      <c r="C15" s="48" t="s">
        <v>191</v>
      </c>
      <c r="D15" s="49">
        <v>54</v>
      </c>
      <c r="E15" s="83" t="s">
        <v>103</v>
      </c>
      <c r="F15" s="50" t="str">
        <f>C15&amp;D15</f>
        <v>J54</v>
      </c>
      <c r="G15" s="51">
        <v>1</v>
      </c>
      <c r="H15" s="224" t="s">
        <v>135</v>
      </c>
      <c r="I15" s="50" t="str">
        <f t="shared" si="0"/>
        <v>J541011</v>
      </c>
      <c r="J15" s="225" t="s">
        <v>103</v>
      </c>
      <c r="K15" s="226">
        <v>101</v>
      </c>
      <c r="L15" s="64" t="s">
        <v>1482</v>
      </c>
      <c r="M15" s="318" t="s">
        <v>1483</v>
      </c>
      <c r="N15" s="83" t="s">
        <v>1484</v>
      </c>
      <c r="O15" s="83" t="s">
        <v>1485</v>
      </c>
      <c r="P15" s="52" t="s">
        <v>1486</v>
      </c>
      <c r="Q15" s="52"/>
      <c r="R15" s="52" t="s">
        <v>1471</v>
      </c>
      <c r="S15" s="227">
        <v>13095</v>
      </c>
      <c r="T15" s="276">
        <f t="shared" si="2"/>
        <v>87</v>
      </c>
      <c r="U15" s="237"/>
      <c r="V15" s="228"/>
      <c r="W15" s="229" t="s">
        <v>1487</v>
      </c>
      <c r="X15" s="230" t="s">
        <v>1488</v>
      </c>
      <c r="Y15" s="230" t="s">
        <v>1489</v>
      </c>
      <c r="Z15" s="231"/>
      <c r="AA15" s="231"/>
    </row>
    <row r="16" spans="1:27" s="81" customFormat="1" ht="19.899999999999999" customHeight="1">
      <c r="A16" s="282" t="s">
        <v>1738</v>
      </c>
      <c r="B16" s="82" t="s">
        <v>83</v>
      </c>
      <c r="C16" s="48" t="s">
        <v>191</v>
      </c>
      <c r="D16" s="49">
        <v>50</v>
      </c>
      <c r="E16" s="83" t="s">
        <v>137</v>
      </c>
      <c r="F16" s="50" t="str">
        <f>C16&amp;D16</f>
        <v>J50</v>
      </c>
      <c r="G16" s="51">
        <v>1</v>
      </c>
      <c r="H16" s="224" t="s">
        <v>230</v>
      </c>
      <c r="I16" s="50" t="str">
        <f t="shared" si="0"/>
        <v>J501009</v>
      </c>
      <c r="J16" s="225" t="s">
        <v>137</v>
      </c>
      <c r="K16" s="226">
        <v>97</v>
      </c>
      <c r="L16" s="64" t="s">
        <v>1490</v>
      </c>
      <c r="M16" s="318" t="s">
        <v>1491</v>
      </c>
      <c r="N16" s="83" t="s">
        <v>394</v>
      </c>
      <c r="O16" s="83" t="s">
        <v>1492</v>
      </c>
      <c r="P16" s="52" t="s">
        <v>1493</v>
      </c>
      <c r="Q16" s="52"/>
      <c r="R16" s="52" t="s">
        <v>1471</v>
      </c>
      <c r="S16" s="227">
        <v>13106</v>
      </c>
      <c r="T16" s="276">
        <f t="shared" si="2"/>
        <v>87</v>
      </c>
      <c r="U16" s="237"/>
      <c r="V16" s="228"/>
      <c r="W16" s="229" t="s">
        <v>1494</v>
      </c>
      <c r="X16" s="230" t="s">
        <v>1495</v>
      </c>
      <c r="Y16" s="230" t="s">
        <v>1496</v>
      </c>
      <c r="Z16" s="231"/>
      <c r="AA16" s="231"/>
    </row>
    <row r="17" spans="1:34" s="81" customFormat="1" ht="19.899999999999999" customHeight="1">
      <c r="A17" s="282" t="s">
        <v>1739</v>
      </c>
      <c r="B17" s="82" t="s">
        <v>70</v>
      </c>
      <c r="C17" s="48" t="s">
        <v>219</v>
      </c>
      <c r="D17" s="49">
        <v>18</v>
      </c>
      <c r="E17" s="83" t="s">
        <v>72</v>
      </c>
      <c r="F17" s="50" t="s">
        <v>228</v>
      </c>
      <c r="G17" s="51">
        <v>1</v>
      </c>
      <c r="H17" s="224" t="s">
        <v>127</v>
      </c>
      <c r="I17" s="50" t="str">
        <f t="shared" si="0"/>
        <v>D181010</v>
      </c>
      <c r="J17" s="225" t="s">
        <v>72</v>
      </c>
      <c r="K17" s="226">
        <v>54</v>
      </c>
      <c r="L17" s="64" t="s">
        <v>1497</v>
      </c>
      <c r="M17" s="318" t="s">
        <v>1498</v>
      </c>
      <c r="N17" s="83" t="s">
        <v>1499</v>
      </c>
      <c r="O17" s="83" t="s">
        <v>1500</v>
      </c>
      <c r="P17" s="52" t="s">
        <v>1501</v>
      </c>
      <c r="Q17" s="52"/>
      <c r="R17" s="52" t="s">
        <v>1471</v>
      </c>
      <c r="S17" s="227">
        <v>13118</v>
      </c>
      <c r="T17" s="276">
        <f t="shared" si="2"/>
        <v>87</v>
      </c>
      <c r="U17" s="237"/>
      <c r="V17" s="228"/>
      <c r="W17" s="229" t="s">
        <v>1502</v>
      </c>
      <c r="X17" s="230" t="s">
        <v>1503</v>
      </c>
      <c r="Y17" s="230" t="s">
        <v>1504</v>
      </c>
      <c r="Z17" s="231"/>
      <c r="AA17" s="231"/>
    </row>
    <row r="18" spans="1:34" s="81" customFormat="1" ht="19.899999999999999" customHeight="1">
      <c r="A18" s="282" t="s">
        <v>1740</v>
      </c>
      <c r="B18" s="82" t="s">
        <v>70</v>
      </c>
      <c r="C18" s="48" t="s">
        <v>219</v>
      </c>
      <c r="D18" s="49">
        <v>14</v>
      </c>
      <c r="E18" s="83" t="s">
        <v>108</v>
      </c>
      <c r="F18" s="50" t="s">
        <v>249</v>
      </c>
      <c r="G18" s="51">
        <v>1</v>
      </c>
      <c r="H18" s="224" t="s">
        <v>126</v>
      </c>
      <c r="I18" s="50" t="str">
        <f t="shared" si="0"/>
        <v>D141021</v>
      </c>
      <c r="J18" s="225" t="s">
        <v>108</v>
      </c>
      <c r="K18" s="226">
        <v>50</v>
      </c>
      <c r="L18" s="64" t="s">
        <v>1505</v>
      </c>
      <c r="M18" s="318" t="s">
        <v>1506</v>
      </c>
      <c r="N18" s="83" t="s">
        <v>1507</v>
      </c>
      <c r="O18" s="83" t="s">
        <v>257</v>
      </c>
      <c r="P18" s="52" t="s">
        <v>1508</v>
      </c>
      <c r="Q18" s="52"/>
      <c r="R18" s="52" t="s">
        <v>1471</v>
      </c>
      <c r="S18" s="227">
        <v>13121</v>
      </c>
      <c r="T18" s="276">
        <f t="shared" si="2"/>
        <v>87</v>
      </c>
      <c r="U18" s="237"/>
      <c r="V18" s="228"/>
      <c r="W18" s="229" t="s">
        <v>1509</v>
      </c>
      <c r="X18" s="230" t="s">
        <v>1510</v>
      </c>
      <c r="Y18" s="230" t="s">
        <v>1511</v>
      </c>
      <c r="Z18" s="231"/>
      <c r="AA18" s="231"/>
    </row>
    <row r="19" spans="1:34" s="81" customFormat="1" ht="19.899999999999999" customHeight="1">
      <c r="A19" s="282" t="s">
        <v>1741</v>
      </c>
      <c r="B19" s="82" t="s">
        <v>70</v>
      </c>
      <c r="C19" s="48" t="s">
        <v>219</v>
      </c>
      <c r="D19" s="49">
        <v>14</v>
      </c>
      <c r="E19" s="83" t="s">
        <v>108</v>
      </c>
      <c r="F19" s="50" t="s">
        <v>249</v>
      </c>
      <c r="G19" s="51">
        <v>1</v>
      </c>
      <c r="H19" s="224" t="s">
        <v>134</v>
      </c>
      <c r="I19" s="50" t="str">
        <f t="shared" si="0"/>
        <v>D141022</v>
      </c>
      <c r="J19" s="225" t="s">
        <v>108</v>
      </c>
      <c r="K19" s="226">
        <v>50</v>
      </c>
      <c r="L19" s="64" t="s">
        <v>1512</v>
      </c>
      <c r="M19" s="318" t="s">
        <v>1513</v>
      </c>
      <c r="N19" s="83" t="s">
        <v>277</v>
      </c>
      <c r="O19" s="83" t="s">
        <v>283</v>
      </c>
      <c r="P19" s="52" t="s">
        <v>1514</v>
      </c>
      <c r="Q19" s="52"/>
      <c r="R19" s="52" t="s">
        <v>1471</v>
      </c>
      <c r="S19" s="227">
        <v>13128</v>
      </c>
      <c r="T19" s="276">
        <f t="shared" si="2"/>
        <v>87</v>
      </c>
      <c r="U19" s="237"/>
      <c r="V19" s="228"/>
      <c r="W19" s="229" t="s">
        <v>1515</v>
      </c>
      <c r="X19" s="230" t="s">
        <v>1516</v>
      </c>
      <c r="Y19" s="230" t="s">
        <v>1517</v>
      </c>
      <c r="Z19" s="231"/>
      <c r="AA19" s="231"/>
    </row>
    <row r="20" spans="1:34" s="81" customFormat="1" ht="19.899999999999999" customHeight="1">
      <c r="A20" s="282" t="s">
        <v>1742</v>
      </c>
      <c r="B20" s="82" t="s">
        <v>78</v>
      </c>
      <c r="C20" s="48" t="s">
        <v>190</v>
      </c>
      <c r="D20" s="49">
        <v>40</v>
      </c>
      <c r="E20" s="83" t="s">
        <v>98</v>
      </c>
      <c r="F20" s="50" t="str">
        <f>C20&amp;D20</f>
        <v>H40</v>
      </c>
      <c r="G20" s="51">
        <v>1</v>
      </c>
      <c r="H20" s="224" t="s">
        <v>1518</v>
      </c>
      <c r="I20" s="50" t="str">
        <f t="shared" si="0"/>
        <v>H401055</v>
      </c>
      <c r="J20" s="225" t="s">
        <v>98</v>
      </c>
      <c r="K20" s="226">
        <v>76</v>
      </c>
      <c r="L20" s="64" t="s">
        <v>1519</v>
      </c>
      <c r="M20" s="318" t="s">
        <v>1520</v>
      </c>
      <c r="N20" s="83" t="s">
        <v>237</v>
      </c>
      <c r="O20" s="83" t="s">
        <v>1321</v>
      </c>
      <c r="P20" s="52" t="s">
        <v>1521</v>
      </c>
      <c r="Q20" s="52"/>
      <c r="R20" s="52" t="s">
        <v>1471</v>
      </c>
      <c r="S20" s="227">
        <v>13131</v>
      </c>
      <c r="T20" s="276">
        <f t="shared" si="2"/>
        <v>87</v>
      </c>
      <c r="U20" s="237"/>
      <c r="V20" s="228"/>
      <c r="W20" s="229" t="s">
        <v>1331</v>
      </c>
      <c r="X20" s="230" t="s">
        <v>1522</v>
      </c>
      <c r="Y20" s="230" t="s">
        <v>1523</v>
      </c>
      <c r="Z20" s="231"/>
      <c r="AA20" s="231"/>
    </row>
    <row r="21" spans="1:34" s="81" customFormat="1" ht="19.899999999999999" customHeight="1">
      <c r="A21" s="282" t="s">
        <v>1743</v>
      </c>
      <c r="B21" s="82" t="s">
        <v>83</v>
      </c>
      <c r="C21" s="48" t="s">
        <v>191</v>
      </c>
      <c r="D21" s="49">
        <v>53</v>
      </c>
      <c r="E21" s="83" t="s">
        <v>112</v>
      </c>
      <c r="F21" s="50" t="str">
        <f>C21&amp;D21</f>
        <v>J53</v>
      </c>
      <c r="G21" s="51">
        <v>1</v>
      </c>
      <c r="H21" s="224" t="s">
        <v>230</v>
      </c>
      <c r="I21" s="50" t="str">
        <f t="shared" si="0"/>
        <v>J531009</v>
      </c>
      <c r="J21" s="225" t="s">
        <v>112</v>
      </c>
      <c r="K21" s="226">
        <v>100</v>
      </c>
      <c r="L21" s="64" t="s">
        <v>1524</v>
      </c>
      <c r="M21" s="318" t="s">
        <v>1525</v>
      </c>
      <c r="N21" s="83" t="s">
        <v>374</v>
      </c>
      <c r="O21" s="83" t="s">
        <v>1526</v>
      </c>
      <c r="P21" s="52" t="s">
        <v>1527</v>
      </c>
      <c r="Q21" s="52"/>
      <c r="R21" s="52" t="s">
        <v>1471</v>
      </c>
      <c r="S21" s="227">
        <v>13146</v>
      </c>
      <c r="T21" s="276">
        <f t="shared" si="2"/>
        <v>87</v>
      </c>
      <c r="U21" s="237"/>
      <c r="V21" s="228"/>
      <c r="W21" s="229" t="s">
        <v>1528</v>
      </c>
      <c r="X21" s="230" t="s">
        <v>1529</v>
      </c>
      <c r="Y21" s="230" t="s">
        <v>1530</v>
      </c>
      <c r="Z21" s="231"/>
      <c r="AA21" s="231"/>
    </row>
    <row r="22" spans="1:34" s="81" customFormat="1" ht="19.899999999999999" customHeight="1">
      <c r="A22" s="282" t="s">
        <v>1744</v>
      </c>
      <c r="B22" s="82" t="s">
        <v>78</v>
      </c>
      <c r="C22" s="48" t="s">
        <v>190</v>
      </c>
      <c r="D22" s="49">
        <v>42</v>
      </c>
      <c r="E22" s="83" t="s">
        <v>80</v>
      </c>
      <c r="F22" s="50" t="str">
        <f>C22&amp;D22</f>
        <v>H42</v>
      </c>
      <c r="G22" s="51">
        <v>1</v>
      </c>
      <c r="H22" s="224" t="s">
        <v>129</v>
      </c>
      <c r="I22" s="50" t="str">
        <f t="shared" si="0"/>
        <v>H421008</v>
      </c>
      <c r="J22" s="225" t="s">
        <v>80</v>
      </c>
      <c r="K22" s="226">
        <v>82</v>
      </c>
      <c r="L22" s="64" t="s">
        <v>1531</v>
      </c>
      <c r="M22" s="318" t="s">
        <v>1532</v>
      </c>
      <c r="N22" s="83" t="s">
        <v>445</v>
      </c>
      <c r="O22" s="83" t="s">
        <v>1533</v>
      </c>
      <c r="P22" s="52" t="s">
        <v>1534</v>
      </c>
      <c r="Q22" s="52"/>
      <c r="R22" s="52" t="s">
        <v>1471</v>
      </c>
      <c r="S22" s="227">
        <v>13147</v>
      </c>
      <c r="T22" s="276">
        <f t="shared" si="2"/>
        <v>87</v>
      </c>
      <c r="U22" s="237"/>
      <c r="V22" s="228"/>
      <c r="W22" s="229" t="s">
        <v>1149</v>
      </c>
      <c r="X22" s="230" t="s">
        <v>1535</v>
      </c>
      <c r="Y22" s="230" t="s">
        <v>1536</v>
      </c>
      <c r="Z22" s="231"/>
      <c r="AA22" s="231"/>
    </row>
    <row r="23" spans="1:34" s="81" customFormat="1" ht="19.899999999999999" customHeight="1">
      <c r="A23" s="282" t="s">
        <v>1745</v>
      </c>
      <c r="B23" s="82" t="s">
        <v>70</v>
      </c>
      <c r="C23" s="48" t="s">
        <v>219</v>
      </c>
      <c r="D23" s="49">
        <v>11</v>
      </c>
      <c r="E23" s="83" t="s">
        <v>71</v>
      </c>
      <c r="F23" s="50" t="s">
        <v>220</v>
      </c>
      <c r="G23" s="51">
        <v>1</v>
      </c>
      <c r="H23" s="224" t="s">
        <v>238</v>
      </c>
      <c r="I23" s="50" t="str">
        <f t="shared" si="0"/>
        <v>D111041</v>
      </c>
      <c r="J23" s="225" t="s">
        <v>71</v>
      </c>
      <c r="K23" s="226">
        <v>42</v>
      </c>
      <c r="L23" s="64" t="s">
        <v>1537</v>
      </c>
      <c r="M23" s="318" t="s">
        <v>1538</v>
      </c>
      <c r="N23" s="83" t="s">
        <v>243</v>
      </c>
      <c r="O23" s="83" t="s">
        <v>654</v>
      </c>
      <c r="P23" s="52" t="s">
        <v>1539</v>
      </c>
      <c r="Q23" s="52"/>
      <c r="R23" s="52" t="s">
        <v>1471</v>
      </c>
      <c r="S23" s="227">
        <v>13150</v>
      </c>
      <c r="T23" s="276">
        <f t="shared" si="2"/>
        <v>87</v>
      </c>
      <c r="U23" s="237"/>
      <c r="V23" s="228"/>
      <c r="W23" s="229" t="s">
        <v>1540</v>
      </c>
      <c r="X23" s="230" t="s">
        <v>1541</v>
      </c>
      <c r="Y23" s="230" t="s">
        <v>1542</v>
      </c>
      <c r="Z23" s="231"/>
      <c r="AA23" s="231"/>
    </row>
    <row r="24" spans="1:34" s="81" customFormat="1" ht="19.899999999999999" customHeight="1">
      <c r="A24" s="282" t="s">
        <v>1746</v>
      </c>
      <c r="B24" s="82" t="s">
        <v>78</v>
      </c>
      <c r="C24" s="48" t="s">
        <v>190</v>
      </c>
      <c r="D24" s="49">
        <v>42</v>
      </c>
      <c r="E24" s="83" t="s">
        <v>80</v>
      </c>
      <c r="F24" s="50" t="str">
        <f>C24&amp;D24</f>
        <v>H42</v>
      </c>
      <c r="G24" s="51">
        <v>1</v>
      </c>
      <c r="H24" s="224" t="s">
        <v>230</v>
      </c>
      <c r="I24" s="50" t="str">
        <f t="shared" si="0"/>
        <v>H421009</v>
      </c>
      <c r="J24" s="225" t="s">
        <v>80</v>
      </c>
      <c r="K24" s="226">
        <v>82</v>
      </c>
      <c r="L24" s="64" t="s">
        <v>1543</v>
      </c>
      <c r="M24" s="318" t="s">
        <v>1544</v>
      </c>
      <c r="N24" s="83" t="s">
        <v>243</v>
      </c>
      <c r="O24" s="83" t="s">
        <v>1545</v>
      </c>
      <c r="P24" s="52" t="s">
        <v>1539</v>
      </c>
      <c r="Q24" s="52"/>
      <c r="R24" s="52" t="s">
        <v>1471</v>
      </c>
      <c r="S24" s="227">
        <v>13150</v>
      </c>
      <c r="T24" s="276">
        <f t="shared" si="2"/>
        <v>87</v>
      </c>
      <c r="U24" s="237"/>
      <c r="V24" s="228"/>
      <c r="W24" s="229" t="s">
        <v>1074</v>
      </c>
      <c r="X24" s="230" t="s">
        <v>1546</v>
      </c>
      <c r="Y24" s="230" t="s">
        <v>1547</v>
      </c>
      <c r="Z24" s="231"/>
      <c r="AA24" s="231"/>
    </row>
    <row r="25" spans="1:34" s="81" customFormat="1" ht="19.899999999999999" customHeight="1">
      <c r="A25" s="282" t="s">
        <v>1747</v>
      </c>
      <c r="B25" s="82" t="s">
        <v>82</v>
      </c>
      <c r="C25" s="48" t="s">
        <v>289</v>
      </c>
      <c r="D25" s="49">
        <v>44</v>
      </c>
      <c r="E25" s="83" t="s">
        <v>1117</v>
      </c>
      <c r="F25" s="50" t="str">
        <f>C25&amp;D25</f>
        <v>I44</v>
      </c>
      <c r="G25" s="51">
        <v>1</v>
      </c>
      <c r="H25" s="224" t="s">
        <v>245</v>
      </c>
      <c r="I25" s="50" t="str">
        <f t="shared" si="0"/>
        <v>I441015</v>
      </c>
      <c r="J25" s="225" t="s">
        <v>1117</v>
      </c>
      <c r="K25" s="226">
        <v>85</v>
      </c>
      <c r="L25" s="64" t="s">
        <v>1548</v>
      </c>
      <c r="M25" s="318" t="s">
        <v>1549</v>
      </c>
      <c r="N25" s="83" t="s">
        <v>1550</v>
      </c>
      <c r="O25" s="83" t="s">
        <v>644</v>
      </c>
      <c r="P25" s="52" t="s">
        <v>1539</v>
      </c>
      <c r="Q25" s="52"/>
      <c r="R25" s="52" t="s">
        <v>1471</v>
      </c>
      <c r="S25" s="227">
        <v>13150</v>
      </c>
      <c r="T25" s="276">
        <f t="shared" si="2"/>
        <v>87</v>
      </c>
      <c r="U25" s="237"/>
      <c r="V25" s="228"/>
      <c r="W25" s="229" t="s">
        <v>1551</v>
      </c>
      <c r="X25" s="230" t="s">
        <v>1552</v>
      </c>
      <c r="Y25" s="230" t="s">
        <v>1553</v>
      </c>
      <c r="Z25" s="231"/>
      <c r="AA25" s="231"/>
    </row>
    <row r="26" spans="1:34" s="81" customFormat="1" ht="19.899999999999999" customHeight="1">
      <c r="A26" s="282" t="s">
        <v>1748</v>
      </c>
      <c r="B26" s="82" t="s">
        <v>83</v>
      </c>
      <c r="C26" s="48" t="s">
        <v>191</v>
      </c>
      <c r="D26" s="49">
        <v>47</v>
      </c>
      <c r="E26" s="83" t="s">
        <v>84</v>
      </c>
      <c r="F26" s="50" t="str">
        <f>C26&amp;D26</f>
        <v>J47</v>
      </c>
      <c r="G26" s="51">
        <v>1</v>
      </c>
      <c r="H26" s="224" t="s">
        <v>147</v>
      </c>
      <c r="I26" s="50" t="str">
        <f t="shared" si="0"/>
        <v>J471013</v>
      </c>
      <c r="J26" s="225" t="s">
        <v>84</v>
      </c>
      <c r="K26" s="226">
        <v>92</v>
      </c>
      <c r="L26" s="64" t="s">
        <v>1554</v>
      </c>
      <c r="M26" s="318" t="s">
        <v>1555</v>
      </c>
      <c r="N26" s="83" t="s">
        <v>420</v>
      </c>
      <c r="O26" s="83" t="s">
        <v>257</v>
      </c>
      <c r="P26" s="52" t="s">
        <v>1539</v>
      </c>
      <c r="Q26" s="52"/>
      <c r="R26" s="52" t="s">
        <v>1471</v>
      </c>
      <c r="S26" s="227">
        <v>13150</v>
      </c>
      <c r="T26" s="276">
        <f t="shared" si="2"/>
        <v>87</v>
      </c>
      <c r="U26" s="237"/>
      <c r="V26" s="228"/>
      <c r="W26" s="229" t="s">
        <v>1556</v>
      </c>
      <c r="X26" s="230" t="s">
        <v>1557</v>
      </c>
      <c r="Y26" s="230" t="s">
        <v>1558</v>
      </c>
      <c r="Z26" s="231"/>
      <c r="AA26" s="231"/>
    </row>
    <row r="27" spans="1:34" s="81" customFormat="1" ht="19.899999999999999" customHeight="1">
      <c r="A27" s="282" t="s">
        <v>1749</v>
      </c>
      <c r="B27" s="82" t="s">
        <v>67</v>
      </c>
      <c r="C27" s="48" t="s">
        <v>252</v>
      </c>
      <c r="D27" s="49">
        <v>8</v>
      </c>
      <c r="E27" s="83" t="s">
        <v>69</v>
      </c>
      <c r="F27" s="50" t="s">
        <v>271</v>
      </c>
      <c r="G27" s="51">
        <v>1</v>
      </c>
      <c r="H27" s="224" t="s">
        <v>138</v>
      </c>
      <c r="I27" s="50" t="str">
        <f t="shared" si="0"/>
        <v>B081006</v>
      </c>
      <c r="J27" s="225" t="s">
        <v>69</v>
      </c>
      <c r="K27" s="226">
        <v>33</v>
      </c>
      <c r="L27" s="64" t="s">
        <v>1559</v>
      </c>
      <c r="M27" s="318" t="s">
        <v>1560</v>
      </c>
      <c r="N27" s="83" t="s">
        <v>1561</v>
      </c>
      <c r="O27" s="83" t="s">
        <v>1562</v>
      </c>
      <c r="P27" s="52" t="s">
        <v>1563</v>
      </c>
      <c r="Q27" s="52"/>
      <c r="R27" s="52" t="s">
        <v>1471</v>
      </c>
      <c r="S27" s="227">
        <v>13153</v>
      </c>
      <c r="T27" s="276">
        <f t="shared" si="2"/>
        <v>87</v>
      </c>
      <c r="U27" s="237"/>
      <c r="V27" s="228"/>
      <c r="W27" s="229" t="s">
        <v>1564</v>
      </c>
      <c r="X27" s="230" t="s">
        <v>1565</v>
      </c>
      <c r="Y27" s="230" t="s">
        <v>1566</v>
      </c>
      <c r="Z27" s="231"/>
      <c r="AA27" s="231"/>
    </row>
    <row r="28" spans="1:34" s="81" customFormat="1" ht="19.899999999999999" customHeight="1">
      <c r="A28" s="282" t="s">
        <v>1750</v>
      </c>
      <c r="B28" s="82" t="s">
        <v>65</v>
      </c>
      <c r="C28" s="48" t="s">
        <v>214</v>
      </c>
      <c r="D28" s="49">
        <v>1</v>
      </c>
      <c r="E28" s="82" t="s">
        <v>89</v>
      </c>
      <c r="F28" s="50" t="s">
        <v>212</v>
      </c>
      <c r="G28" s="51">
        <v>1</v>
      </c>
      <c r="H28" s="224" t="s">
        <v>223</v>
      </c>
      <c r="I28" s="50" t="str">
        <f t="shared" si="0"/>
        <v>A011029</v>
      </c>
      <c r="J28" s="232" t="s">
        <v>89</v>
      </c>
      <c r="K28" s="226">
        <v>13</v>
      </c>
      <c r="L28" s="64" t="s">
        <v>1567</v>
      </c>
      <c r="M28" s="318" t="s">
        <v>1568</v>
      </c>
      <c r="N28" s="83" t="s">
        <v>1042</v>
      </c>
      <c r="O28" s="83" t="s">
        <v>1485</v>
      </c>
      <c r="P28" s="52" t="s">
        <v>1569</v>
      </c>
      <c r="Q28" s="52"/>
      <c r="R28" s="52" t="s">
        <v>1471</v>
      </c>
      <c r="S28" s="227">
        <v>13159</v>
      </c>
      <c r="T28" s="276">
        <f t="shared" si="2"/>
        <v>87</v>
      </c>
      <c r="U28" s="237"/>
      <c r="V28" s="228"/>
      <c r="W28" s="229" t="s">
        <v>1570</v>
      </c>
      <c r="X28" s="230" t="s">
        <v>1571</v>
      </c>
      <c r="Y28" s="230" t="s">
        <v>1572</v>
      </c>
      <c r="Z28" s="231"/>
      <c r="AA28" s="231"/>
      <c r="AB28" s="235"/>
      <c r="AC28" s="235"/>
      <c r="AD28" s="235"/>
      <c r="AE28" s="235"/>
      <c r="AF28" s="235"/>
      <c r="AG28" s="235"/>
      <c r="AH28" s="235"/>
    </row>
    <row r="29" spans="1:34" s="81" customFormat="1" ht="19.899999999999999" customHeight="1">
      <c r="A29" s="282" t="s">
        <v>1751</v>
      </c>
      <c r="B29" s="82" t="s">
        <v>83</v>
      </c>
      <c r="C29" s="48" t="s">
        <v>191</v>
      </c>
      <c r="D29" s="49">
        <v>52</v>
      </c>
      <c r="E29" s="83" t="s">
        <v>102</v>
      </c>
      <c r="F29" s="50" t="str">
        <f>C29&amp;D29</f>
        <v>J52</v>
      </c>
      <c r="G29" s="51">
        <v>1</v>
      </c>
      <c r="H29" s="224" t="s">
        <v>148</v>
      </c>
      <c r="I29" s="50" t="str">
        <f t="shared" si="0"/>
        <v>J521007</v>
      </c>
      <c r="J29" s="225" t="s">
        <v>102</v>
      </c>
      <c r="K29" s="226">
        <v>99</v>
      </c>
      <c r="L29" s="64" t="s">
        <v>1573</v>
      </c>
      <c r="M29" s="318" t="s">
        <v>1574</v>
      </c>
      <c r="N29" s="83" t="s">
        <v>1575</v>
      </c>
      <c r="O29" s="83" t="s">
        <v>569</v>
      </c>
      <c r="P29" s="52" t="s">
        <v>1576</v>
      </c>
      <c r="Q29" s="52"/>
      <c r="R29" s="52" t="s">
        <v>1471</v>
      </c>
      <c r="S29" s="227">
        <v>13166</v>
      </c>
      <c r="T29" s="276">
        <f t="shared" si="2"/>
        <v>87</v>
      </c>
      <c r="U29" s="237"/>
      <c r="V29" s="228"/>
      <c r="W29" s="229" t="s">
        <v>1577</v>
      </c>
      <c r="X29" s="230" t="s">
        <v>1578</v>
      </c>
      <c r="Y29" s="230" t="s">
        <v>1579</v>
      </c>
      <c r="Z29" s="231"/>
      <c r="AA29" s="231"/>
    </row>
    <row r="30" spans="1:34" s="81" customFormat="1" ht="19.899999999999999" customHeight="1">
      <c r="A30" s="282" t="s">
        <v>1752</v>
      </c>
      <c r="B30" s="82" t="s">
        <v>70</v>
      </c>
      <c r="C30" s="48" t="s">
        <v>219</v>
      </c>
      <c r="D30" s="49">
        <v>18</v>
      </c>
      <c r="E30" s="83" t="s">
        <v>72</v>
      </c>
      <c r="F30" s="50" t="s">
        <v>228</v>
      </c>
      <c r="G30" s="51">
        <v>1</v>
      </c>
      <c r="H30" s="224" t="s">
        <v>135</v>
      </c>
      <c r="I30" s="50" t="str">
        <f t="shared" si="0"/>
        <v>D181011</v>
      </c>
      <c r="J30" s="225" t="s">
        <v>72</v>
      </c>
      <c r="K30" s="226">
        <v>54</v>
      </c>
      <c r="L30" s="64" t="s">
        <v>1580</v>
      </c>
      <c r="M30" s="148" t="s">
        <v>1581</v>
      </c>
      <c r="N30" s="83" t="s">
        <v>1582</v>
      </c>
      <c r="O30" s="83" t="s">
        <v>404</v>
      </c>
      <c r="P30" s="52" t="s">
        <v>1583</v>
      </c>
      <c r="Q30" s="52"/>
      <c r="R30" s="52" t="s">
        <v>1471</v>
      </c>
      <c r="S30" s="227">
        <v>13171</v>
      </c>
      <c r="T30" s="276">
        <f t="shared" si="2"/>
        <v>87</v>
      </c>
      <c r="U30" s="237"/>
      <c r="V30" s="228"/>
      <c r="W30" s="229" t="s">
        <v>1502</v>
      </c>
      <c r="X30" s="230" t="s">
        <v>1584</v>
      </c>
      <c r="Y30" s="230" t="s">
        <v>1585</v>
      </c>
      <c r="Z30" s="231"/>
      <c r="AA30" s="231"/>
    </row>
    <row r="31" spans="1:34" s="81" customFormat="1" ht="19.899999999999999" customHeight="1">
      <c r="A31" s="282" t="s">
        <v>1753</v>
      </c>
      <c r="B31" s="82" t="s">
        <v>83</v>
      </c>
      <c r="C31" s="48" t="s">
        <v>191</v>
      </c>
      <c r="D31" s="49">
        <v>53</v>
      </c>
      <c r="E31" s="83" t="s">
        <v>112</v>
      </c>
      <c r="F31" s="50" t="str">
        <f>C31&amp;D31</f>
        <v>J53</v>
      </c>
      <c r="G31" s="51">
        <v>1</v>
      </c>
      <c r="H31" s="224" t="s">
        <v>127</v>
      </c>
      <c r="I31" s="50" t="str">
        <f t="shared" si="0"/>
        <v>J531010</v>
      </c>
      <c r="J31" s="225" t="s">
        <v>112</v>
      </c>
      <c r="K31" s="226">
        <v>100</v>
      </c>
      <c r="L31" s="64" t="s">
        <v>1586</v>
      </c>
      <c r="M31" s="318" t="s">
        <v>1587</v>
      </c>
      <c r="N31" s="83" t="s">
        <v>1588</v>
      </c>
      <c r="O31" s="83" t="s">
        <v>1589</v>
      </c>
      <c r="P31" s="52" t="s">
        <v>1590</v>
      </c>
      <c r="Q31" s="52"/>
      <c r="R31" s="52" t="s">
        <v>1471</v>
      </c>
      <c r="S31" s="227">
        <v>13171</v>
      </c>
      <c r="T31" s="276">
        <f t="shared" si="2"/>
        <v>87</v>
      </c>
      <c r="U31" s="237"/>
      <c r="V31" s="228"/>
      <c r="W31" s="229" t="s">
        <v>1591</v>
      </c>
      <c r="X31" s="230" t="s">
        <v>1592</v>
      </c>
      <c r="Y31" s="230" t="s">
        <v>1593</v>
      </c>
      <c r="Z31" s="231"/>
      <c r="AA31" s="231"/>
    </row>
    <row r="32" spans="1:34" s="81" customFormat="1" ht="19.899999999999999" customHeight="1">
      <c r="A32" s="282" t="s">
        <v>1754</v>
      </c>
      <c r="B32" s="82" t="s">
        <v>83</v>
      </c>
      <c r="C32" s="48" t="s">
        <v>191</v>
      </c>
      <c r="D32" s="49">
        <v>55</v>
      </c>
      <c r="E32" s="83" t="s">
        <v>104</v>
      </c>
      <c r="F32" s="50" t="str">
        <f>C32&amp;D32</f>
        <v>J55</v>
      </c>
      <c r="G32" s="51">
        <v>1</v>
      </c>
      <c r="H32" s="224" t="s">
        <v>138</v>
      </c>
      <c r="I32" s="50" t="str">
        <f t="shared" si="0"/>
        <v>J551006</v>
      </c>
      <c r="J32" s="225" t="s">
        <v>104</v>
      </c>
      <c r="K32" s="226">
        <v>102</v>
      </c>
      <c r="L32" s="64" t="s">
        <v>1594</v>
      </c>
      <c r="M32" s="318" t="s">
        <v>1595</v>
      </c>
      <c r="N32" s="83" t="s">
        <v>1249</v>
      </c>
      <c r="O32" s="83" t="s">
        <v>1596</v>
      </c>
      <c r="P32" s="52" t="s">
        <v>1597</v>
      </c>
      <c r="Q32" s="52"/>
      <c r="R32" s="52" t="s">
        <v>1471</v>
      </c>
      <c r="S32" s="227">
        <v>13174</v>
      </c>
      <c r="T32" s="276">
        <f t="shared" si="2"/>
        <v>87</v>
      </c>
      <c r="U32" s="237"/>
      <c r="V32" s="228"/>
      <c r="W32" s="229" t="s">
        <v>1252</v>
      </c>
      <c r="X32" s="230" t="s">
        <v>1253</v>
      </c>
      <c r="Y32" s="230" t="s">
        <v>1254</v>
      </c>
      <c r="Z32" s="231"/>
      <c r="AA32" s="231"/>
      <c r="AB32" s="233"/>
      <c r="AC32" s="233"/>
      <c r="AD32" s="233"/>
      <c r="AE32" s="233"/>
      <c r="AF32" s="233"/>
      <c r="AG32" s="233"/>
      <c r="AH32" s="233"/>
    </row>
    <row r="33" spans="1:34" s="81" customFormat="1" ht="19.899999999999999" customHeight="1">
      <c r="A33" s="282" t="s">
        <v>1755</v>
      </c>
      <c r="B33" s="82" t="s">
        <v>65</v>
      </c>
      <c r="C33" s="48" t="s">
        <v>214</v>
      </c>
      <c r="D33" s="49">
        <v>3</v>
      </c>
      <c r="E33" s="82" t="s">
        <v>66</v>
      </c>
      <c r="F33" s="50" t="s">
        <v>263</v>
      </c>
      <c r="G33" s="51">
        <v>1</v>
      </c>
      <c r="H33" s="224" t="s">
        <v>258</v>
      </c>
      <c r="I33" s="50" t="str">
        <f t="shared" si="0"/>
        <v>A031048</v>
      </c>
      <c r="J33" s="232" t="s">
        <v>66</v>
      </c>
      <c r="K33" s="226">
        <v>18</v>
      </c>
      <c r="L33" s="64" t="s">
        <v>1598</v>
      </c>
      <c r="M33" s="318" t="s">
        <v>1599</v>
      </c>
      <c r="N33" s="83" t="s">
        <v>1600</v>
      </c>
      <c r="O33" s="83" t="s">
        <v>409</v>
      </c>
      <c r="P33" s="52" t="s">
        <v>1601</v>
      </c>
      <c r="Q33" s="52"/>
      <c r="R33" s="52" t="s">
        <v>1471</v>
      </c>
      <c r="S33" s="227">
        <v>13179</v>
      </c>
      <c r="T33" s="276">
        <f t="shared" si="2"/>
        <v>87</v>
      </c>
      <c r="U33" s="237"/>
      <c r="V33" s="228"/>
      <c r="W33" s="229" t="s">
        <v>1602</v>
      </c>
      <c r="X33" s="230" t="s">
        <v>1603</v>
      </c>
      <c r="Y33" s="230" t="s">
        <v>1604</v>
      </c>
      <c r="Z33" s="231"/>
      <c r="AA33" s="231"/>
    </row>
    <row r="34" spans="1:34" s="81" customFormat="1" ht="19.899999999999999" customHeight="1">
      <c r="A34" s="282" t="s">
        <v>1756</v>
      </c>
      <c r="B34" s="82" t="s">
        <v>73</v>
      </c>
      <c r="C34" s="48" t="s">
        <v>209</v>
      </c>
      <c r="D34" s="49">
        <v>23</v>
      </c>
      <c r="E34" s="83" t="s">
        <v>741</v>
      </c>
      <c r="F34" s="50" t="str">
        <f>C34&amp;D34</f>
        <v>E23</v>
      </c>
      <c r="G34" s="51">
        <v>1</v>
      </c>
      <c r="H34" s="224" t="s">
        <v>148</v>
      </c>
      <c r="I34" s="50" t="str">
        <f t="shared" si="0"/>
        <v>E231007</v>
      </c>
      <c r="J34" s="225" t="s">
        <v>741</v>
      </c>
      <c r="K34" s="226">
        <v>61</v>
      </c>
      <c r="L34" s="64" t="s">
        <v>1605</v>
      </c>
      <c r="M34" s="318" t="s">
        <v>1606</v>
      </c>
      <c r="N34" s="83" t="s">
        <v>1607</v>
      </c>
      <c r="O34" s="83" t="s">
        <v>281</v>
      </c>
      <c r="P34" s="52" t="s">
        <v>1601</v>
      </c>
      <c r="Q34" s="52"/>
      <c r="R34" s="52" t="s">
        <v>1471</v>
      </c>
      <c r="S34" s="227">
        <v>13179</v>
      </c>
      <c r="T34" s="276">
        <f t="shared" si="2"/>
        <v>87</v>
      </c>
      <c r="U34" s="237"/>
      <c r="V34" s="228"/>
      <c r="W34" s="229" t="s">
        <v>1142</v>
      </c>
      <c r="X34" s="230" t="s">
        <v>1608</v>
      </c>
      <c r="Y34" s="230" t="s">
        <v>1609</v>
      </c>
      <c r="Z34" s="231"/>
      <c r="AA34" s="231"/>
    </row>
    <row r="35" spans="1:34" s="81" customFormat="1" ht="19.899999999999999" customHeight="1">
      <c r="A35" s="282" t="s">
        <v>1757</v>
      </c>
      <c r="B35" s="82" t="s">
        <v>83</v>
      </c>
      <c r="C35" s="48" t="s">
        <v>191</v>
      </c>
      <c r="D35" s="49">
        <v>56</v>
      </c>
      <c r="E35" s="83" t="s">
        <v>379</v>
      </c>
      <c r="F35" s="50" t="str">
        <f>C35&amp;D35</f>
        <v>J56</v>
      </c>
      <c r="G35" s="51">
        <v>1</v>
      </c>
      <c r="H35" s="224" t="s">
        <v>139</v>
      </c>
      <c r="I35" s="50" t="str">
        <f t="shared" si="0"/>
        <v>J561004</v>
      </c>
      <c r="J35" s="225" t="s">
        <v>379</v>
      </c>
      <c r="K35" s="226">
        <v>102</v>
      </c>
      <c r="L35" s="64" t="s">
        <v>1610</v>
      </c>
      <c r="M35" s="318" t="s">
        <v>1611</v>
      </c>
      <c r="N35" s="83" t="s">
        <v>237</v>
      </c>
      <c r="O35" s="83" t="s">
        <v>251</v>
      </c>
      <c r="P35" s="52" t="s">
        <v>1612</v>
      </c>
      <c r="Q35" s="52"/>
      <c r="R35" s="52" t="s">
        <v>1471</v>
      </c>
      <c r="S35" s="227">
        <v>13191</v>
      </c>
      <c r="T35" s="276">
        <f t="shared" si="2"/>
        <v>87</v>
      </c>
      <c r="U35" s="237"/>
      <c r="V35" s="228"/>
      <c r="W35" s="229" t="s">
        <v>1613</v>
      </c>
      <c r="X35" s="230" t="s">
        <v>1614</v>
      </c>
      <c r="Y35" s="230" t="s">
        <v>1615</v>
      </c>
      <c r="Z35" s="231"/>
      <c r="AA35" s="231"/>
      <c r="AB35" s="233"/>
      <c r="AC35" s="233"/>
      <c r="AD35" s="233"/>
      <c r="AE35" s="233"/>
      <c r="AF35" s="233"/>
      <c r="AG35" s="233"/>
      <c r="AH35" s="233"/>
    </row>
    <row r="36" spans="1:34" s="81" customFormat="1" ht="19.899999999999999" customHeight="1">
      <c r="A36" s="282" t="s">
        <v>1758</v>
      </c>
      <c r="B36" s="82" t="s">
        <v>82</v>
      </c>
      <c r="C36" s="48" t="s">
        <v>289</v>
      </c>
      <c r="D36" s="49">
        <v>45</v>
      </c>
      <c r="E36" s="83" t="s">
        <v>100</v>
      </c>
      <c r="F36" s="50" t="str">
        <f>C36&amp;D36</f>
        <v>I45</v>
      </c>
      <c r="G36" s="51">
        <v>1</v>
      </c>
      <c r="H36" s="224" t="s">
        <v>1255</v>
      </c>
      <c r="I36" s="50" t="str">
        <f t="shared" si="0"/>
        <v>I451051</v>
      </c>
      <c r="J36" s="225" t="s">
        <v>100</v>
      </c>
      <c r="K36" s="226">
        <v>88</v>
      </c>
      <c r="L36" s="64" t="s">
        <v>1616</v>
      </c>
      <c r="M36" s="318" t="s">
        <v>1617</v>
      </c>
      <c r="N36" s="83" t="s">
        <v>1618</v>
      </c>
      <c r="O36" s="83" t="s">
        <v>1619</v>
      </c>
      <c r="P36" s="52" t="s">
        <v>1620</v>
      </c>
      <c r="Q36" s="52"/>
      <c r="R36" s="52" t="s">
        <v>1471</v>
      </c>
      <c r="S36" s="227">
        <v>13197</v>
      </c>
      <c r="T36" s="276">
        <f t="shared" si="2"/>
        <v>87</v>
      </c>
      <c r="U36" s="237"/>
      <c r="V36" s="228"/>
      <c r="W36" s="229" t="s">
        <v>1165</v>
      </c>
      <c r="X36" s="230" t="s">
        <v>1621</v>
      </c>
      <c r="Y36" s="230" t="s">
        <v>1622</v>
      </c>
      <c r="Z36" s="231"/>
      <c r="AA36" s="231"/>
    </row>
    <row r="37" spans="1:34" s="81" customFormat="1" ht="19.899999999999999" customHeight="1">
      <c r="A37" s="282" t="s">
        <v>1759</v>
      </c>
      <c r="B37" s="82" t="s">
        <v>67</v>
      </c>
      <c r="C37" s="48" t="s">
        <v>252</v>
      </c>
      <c r="D37" s="49">
        <v>5</v>
      </c>
      <c r="E37" s="83" t="s">
        <v>90</v>
      </c>
      <c r="F37" s="50" t="s">
        <v>132</v>
      </c>
      <c r="G37" s="51">
        <v>1</v>
      </c>
      <c r="H37" s="224" t="s">
        <v>256</v>
      </c>
      <c r="I37" s="50" t="str">
        <f t="shared" si="0"/>
        <v>B051040</v>
      </c>
      <c r="J37" s="225" t="s">
        <v>90</v>
      </c>
      <c r="K37" s="226">
        <v>24</v>
      </c>
      <c r="L37" s="64" t="s">
        <v>1623</v>
      </c>
      <c r="M37" s="318" t="s">
        <v>1624</v>
      </c>
      <c r="N37" s="83" t="s">
        <v>1625</v>
      </c>
      <c r="O37" s="83" t="s">
        <v>235</v>
      </c>
      <c r="P37" s="52" t="s">
        <v>1626</v>
      </c>
      <c r="Q37" s="52"/>
      <c r="R37" s="52" t="s">
        <v>1471</v>
      </c>
      <c r="S37" s="227">
        <v>13210</v>
      </c>
      <c r="T37" s="276">
        <f t="shared" si="2"/>
        <v>87</v>
      </c>
      <c r="U37" s="237"/>
      <c r="V37" s="228"/>
      <c r="W37" s="229" t="s">
        <v>1062</v>
      </c>
      <c r="X37" s="230" t="s">
        <v>1627</v>
      </c>
      <c r="Y37" s="230" t="s">
        <v>1628</v>
      </c>
      <c r="Z37" s="231"/>
      <c r="AA37" s="231"/>
    </row>
    <row r="38" spans="1:34" s="81" customFormat="1" ht="19.899999999999999" customHeight="1">
      <c r="A38" s="282" t="s">
        <v>1760</v>
      </c>
      <c r="B38" s="82" t="s">
        <v>67</v>
      </c>
      <c r="C38" s="48" t="s">
        <v>252</v>
      </c>
      <c r="D38" s="49">
        <v>7</v>
      </c>
      <c r="E38" s="83" t="s">
        <v>107</v>
      </c>
      <c r="F38" s="50" t="s">
        <v>253</v>
      </c>
      <c r="G38" s="51">
        <v>1</v>
      </c>
      <c r="H38" s="224" t="s">
        <v>135</v>
      </c>
      <c r="I38" s="50" t="str">
        <f t="shared" si="0"/>
        <v>B071011</v>
      </c>
      <c r="J38" s="225" t="s">
        <v>107</v>
      </c>
      <c r="K38" s="226">
        <v>31</v>
      </c>
      <c r="L38" s="64" t="s">
        <v>1629</v>
      </c>
      <c r="M38" s="318" t="s">
        <v>1630</v>
      </c>
      <c r="N38" s="83" t="s">
        <v>1631</v>
      </c>
      <c r="O38" s="83" t="s">
        <v>1632</v>
      </c>
      <c r="P38" s="52" t="s">
        <v>1633</v>
      </c>
      <c r="Q38" s="52"/>
      <c r="R38" s="52" t="s">
        <v>1471</v>
      </c>
      <c r="S38" s="227">
        <v>13217</v>
      </c>
      <c r="T38" s="276">
        <f t="shared" si="2"/>
        <v>87</v>
      </c>
      <c r="U38" s="237"/>
      <c r="V38" s="228"/>
      <c r="W38" s="229" t="s">
        <v>1634</v>
      </c>
      <c r="X38" s="230" t="s">
        <v>1635</v>
      </c>
      <c r="Y38" s="230" t="s">
        <v>1636</v>
      </c>
      <c r="Z38" s="231"/>
      <c r="AA38" s="231"/>
    </row>
    <row r="39" spans="1:34" s="81" customFormat="1" ht="19.899999999999999" customHeight="1">
      <c r="A39" s="282" t="s">
        <v>1761</v>
      </c>
      <c r="B39" s="82" t="s">
        <v>65</v>
      </c>
      <c r="C39" s="48" t="s">
        <v>214</v>
      </c>
      <c r="D39" s="49">
        <v>4</v>
      </c>
      <c r="E39" s="82" t="s">
        <v>128</v>
      </c>
      <c r="F39" s="50" t="s">
        <v>264</v>
      </c>
      <c r="G39" s="51">
        <v>1</v>
      </c>
      <c r="H39" s="224" t="s">
        <v>127</v>
      </c>
      <c r="I39" s="50" t="str">
        <f t="shared" si="0"/>
        <v>A041010</v>
      </c>
      <c r="J39" s="232" t="s">
        <v>128</v>
      </c>
      <c r="K39" s="226">
        <v>22</v>
      </c>
      <c r="L39" s="64" t="s">
        <v>1637</v>
      </c>
      <c r="M39" s="318" t="s">
        <v>1638</v>
      </c>
      <c r="N39" s="83" t="s">
        <v>1639</v>
      </c>
      <c r="O39" s="83" t="s">
        <v>1640</v>
      </c>
      <c r="P39" s="52" t="s">
        <v>1641</v>
      </c>
      <c r="Q39" s="52"/>
      <c r="R39" s="52" t="s">
        <v>1471</v>
      </c>
      <c r="S39" s="227">
        <v>13220</v>
      </c>
      <c r="T39" s="276">
        <f t="shared" si="2"/>
        <v>87</v>
      </c>
      <c r="U39" s="237"/>
      <c r="V39" s="228"/>
      <c r="W39" s="229" t="s">
        <v>1642</v>
      </c>
      <c r="X39" s="230" t="s">
        <v>1643</v>
      </c>
      <c r="Y39" s="230" t="s">
        <v>1644</v>
      </c>
      <c r="Z39" s="231"/>
      <c r="AA39" s="231"/>
    </row>
    <row r="40" spans="1:34" s="81" customFormat="1" ht="19.899999999999999" customHeight="1">
      <c r="A40" s="282" t="s">
        <v>1762</v>
      </c>
      <c r="B40" s="82" t="s">
        <v>85</v>
      </c>
      <c r="C40" s="48" t="s">
        <v>216</v>
      </c>
      <c r="D40" s="49">
        <v>10</v>
      </c>
      <c r="E40" s="83" t="s">
        <v>91</v>
      </c>
      <c r="F40" s="50" t="s">
        <v>218</v>
      </c>
      <c r="G40" s="51">
        <v>1</v>
      </c>
      <c r="H40" s="224" t="s">
        <v>133</v>
      </c>
      <c r="I40" s="50" t="str">
        <f t="shared" si="0"/>
        <v>C101020</v>
      </c>
      <c r="J40" s="225" t="s">
        <v>91</v>
      </c>
      <c r="K40" s="226">
        <v>39</v>
      </c>
      <c r="L40" s="64" t="s">
        <v>1645</v>
      </c>
      <c r="M40" s="318" t="s">
        <v>1646</v>
      </c>
      <c r="N40" s="83" t="s">
        <v>1647</v>
      </c>
      <c r="O40" s="83" t="s">
        <v>1648</v>
      </c>
      <c r="P40" s="52" t="s">
        <v>1641</v>
      </c>
      <c r="Q40" s="52"/>
      <c r="R40" s="52" t="s">
        <v>1471</v>
      </c>
      <c r="S40" s="227">
        <v>13220</v>
      </c>
      <c r="T40" s="276">
        <f t="shared" si="2"/>
        <v>87</v>
      </c>
      <c r="U40" s="237"/>
      <c r="V40" s="228"/>
      <c r="W40" s="229" t="s">
        <v>1649</v>
      </c>
      <c r="X40" s="230" t="s">
        <v>1650</v>
      </c>
      <c r="Y40" s="230" t="s">
        <v>1651</v>
      </c>
      <c r="Z40" s="231"/>
      <c r="AA40" s="231"/>
    </row>
    <row r="41" spans="1:34" s="81" customFormat="1" ht="19.899999999999999" customHeight="1">
      <c r="A41" s="282" t="s">
        <v>1763</v>
      </c>
      <c r="B41" s="82" t="s">
        <v>85</v>
      </c>
      <c r="C41" s="48" t="s">
        <v>216</v>
      </c>
      <c r="D41" s="49">
        <v>9</v>
      </c>
      <c r="E41" s="83" t="s">
        <v>141</v>
      </c>
      <c r="F41" s="50" t="s">
        <v>217</v>
      </c>
      <c r="G41" s="51">
        <v>1</v>
      </c>
      <c r="H41" s="224" t="s">
        <v>230</v>
      </c>
      <c r="I41" s="50" t="str">
        <f t="shared" si="0"/>
        <v>C091009</v>
      </c>
      <c r="J41" s="225" t="s">
        <v>141</v>
      </c>
      <c r="K41" s="226">
        <v>36</v>
      </c>
      <c r="L41" s="64" t="s">
        <v>1652</v>
      </c>
      <c r="M41" s="318" t="s">
        <v>1653</v>
      </c>
      <c r="N41" s="83" t="s">
        <v>1654</v>
      </c>
      <c r="O41" s="83" t="s">
        <v>272</v>
      </c>
      <c r="P41" s="52" t="s">
        <v>1655</v>
      </c>
      <c r="Q41" s="52"/>
      <c r="R41" s="52" t="s">
        <v>1471</v>
      </c>
      <c r="S41" s="227">
        <v>13227</v>
      </c>
      <c r="T41" s="276">
        <f t="shared" si="2"/>
        <v>87</v>
      </c>
      <c r="U41" s="237"/>
      <c r="V41" s="228"/>
      <c r="W41" s="229" t="s">
        <v>1656</v>
      </c>
      <c r="X41" s="230" t="s">
        <v>1657</v>
      </c>
      <c r="Y41" s="230" t="s">
        <v>1658</v>
      </c>
      <c r="Z41" s="231"/>
      <c r="AA41" s="231"/>
    </row>
    <row r="42" spans="1:34" s="81" customFormat="1" ht="19.899999999999999" customHeight="1">
      <c r="A42" s="282" t="s">
        <v>1764</v>
      </c>
      <c r="B42" s="82" t="s">
        <v>73</v>
      </c>
      <c r="C42" s="48" t="s">
        <v>209</v>
      </c>
      <c r="D42" s="49">
        <v>29</v>
      </c>
      <c r="E42" s="83" t="s">
        <v>232</v>
      </c>
      <c r="F42" s="50" t="str">
        <f>C42&amp;D42</f>
        <v>E29</v>
      </c>
      <c r="G42" s="51">
        <v>1</v>
      </c>
      <c r="H42" s="224" t="s">
        <v>139</v>
      </c>
      <c r="I42" s="50" t="str">
        <f t="shared" si="0"/>
        <v>E291004</v>
      </c>
      <c r="J42" s="225" t="s">
        <v>232</v>
      </c>
      <c r="K42" s="226">
        <v>65</v>
      </c>
      <c r="L42" s="64" t="s">
        <v>1659</v>
      </c>
      <c r="M42" s="318" t="s">
        <v>1660</v>
      </c>
      <c r="N42" s="83" t="s">
        <v>1499</v>
      </c>
      <c r="O42" s="83" t="s">
        <v>452</v>
      </c>
      <c r="P42" s="52" t="s">
        <v>1655</v>
      </c>
      <c r="Q42" s="52"/>
      <c r="R42" s="52" t="s">
        <v>1471</v>
      </c>
      <c r="S42" s="227">
        <v>13227</v>
      </c>
      <c r="T42" s="276">
        <f t="shared" si="2"/>
        <v>87</v>
      </c>
      <c r="U42" s="237"/>
      <c r="V42" s="228"/>
      <c r="W42" s="229" t="s">
        <v>1661</v>
      </c>
      <c r="X42" s="230" t="s">
        <v>1662</v>
      </c>
      <c r="Y42" s="230" t="s">
        <v>1663</v>
      </c>
      <c r="Z42" s="231"/>
      <c r="AA42" s="231"/>
    </row>
    <row r="43" spans="1:34" s="81" customFormat="1" ht="19.899999999999999" customHeight="1">
      <c r="A43" s="282" t="s">
        <v>1765</v>
      </c>
      <c r="B43" s="82" t="s">
        <v>78</v>
      </c>
      <c r="C43" s="48" t="s">
        <v>190</v>
      </c>
      <c r="D43" s="49">
        <v>40</v>
      </c>
      <c r="E43" s="83" t="s">
        <v>98</v>
      </c>
      <c r="F43" s="50" t="str">
        <f>C43&amp;D43</f>
        <v>H40</v>
      </c>
      <c r="G43" s="51">
        <v>1</v>
      </c>
      <c r="H43" s="224" t="s">
        <v>403</v>
      </c>
      <c r="I43" s="50" t="str">
        <f t="shared" si="0"/>
        <v>H401057</v>
      </c>
      <c r="J43" s="225" t="s">
        <v>98</v>
      </c>
      <c r="K43" s="226">
        <v>76</v>
      </c>
      <c r="L43" s="64" t="s">
        <v>1664</v>
      </c>
      <c r="M43" s="318" t="s">
        <v>1665</v>
      </c>
      <c r="N43" s="83" t="s">
        <v>1666</v>
      </c>
      <c r="O43" s="83" t="s">
        <v>447</v>
      </c>
      <c r="P43" s="52" t="s">
        <v>1667</v>
      </c>
      <c r="Q43" s="52" t="s">
        <v>81</v>
      </c>
      <c r="R43" s="52" t="s">
        <v>1471</v>
      </c>
      <c r="S43" s="227">
        <v>13236</v>
      </c>
      <c r="T43" s="276">
        <f t="shared" si="2"/>
        <v>87</v>
      </c>
      <c r="U43" s="237"/>
      <c r="V43" s="228"/>
      <c r="W43" s="229" t="s">
        <v>1668</v>
      </c>
      <c r="X43" s="230" t="s">
        <v>1669</v>
      </c>
      <c r="Y43" s="230" t="s">
        <v>1670</v>
      </c>
      <c r="Z43" s="231"/>
      <c r="AA43" s="231"/>
    </row>
    <row r="44" spans="1:34" s="81" customFormat="1" ht="19.899999999999999" customHeight="1">
      <c r="A44" s="327" t="s">
        <v>1766</v>
      </c>
      <c r="B44" s="89" t="s">
        <v>67</v>
      </c>
      <c r="C44" s="53" t="s">
        <v>252</v>
      </c>
      <c r="D44" s="54">
        <v>7</v>
      </c>
      <c r="E44" s="94" t="s">
        <v>107</v>
      </c>
      <c r="F44" s="250" t="s">
        <v>253</v>
      </c>
      <c r="G44" s="206">
        <v>1</v>
      </c>
      <c r="H44" s="251" t="s">
        <v>284</v>
      </c>
      <c r="I44" s="250" t="str">
        <f t="shared" si="0"/>
        <v>B071012</v>
      </c>
      <c r="J44" s="252" t="s">
        <v>107</v>
      </c>
      <c r="K44" s="253">
        <v>31</v>
      </c>
      <c r="L44" s="96" t="s">
        <v>1671</v>
      </c>
      <c r="M44" s="319" t="s">
        <v>1672</v>
      </c>
      <c r="N44" s="94" t="s">
        <v>266</v>
      </c>
      <c r="O44" s="94" t="s">
        <v>1673</v>
      </c>
      <c r="P44" s="97" t="s">
        <v>1674</v>
      </c>
      <c r="Q44" s="97"/>
      <c r="R44" s="97" t="s">
        <v>1471</v>
      </c>
      <c r="S44" s="254">
        <v>13240</v>
      </c>
      <c r="T44" s="277">
        <f t="shared" si="2"/>
        <v>87</v>
      </c>
      <c r="U44" s="237"/>
      <c r="V44" s="228"/>
      <c r="W44" s="229" t="s">
        <v>1675</v>
      </c>
      <c r="X44" s="230" t="s">
        <v>1676</v>
      </c>
      <c r="Y44" s="230" t="s">
        <v>1677</v>
      </c>
      <c r="Z44" s="231"/>
      <c r="AA44" s="231"/>
    </row>
    <row r="46" spans="1:34">
      <c r="M46" s="110"/>
    </row>
    <row r="47" spans="1:34" ht="12.7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spans="1:34" ht="12.7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</row>
    <row r="49" s="61" customFormat="1" ht="12.75"/>
    <row r="63" s="61" customFormat="1" ht="12.75"/>
    <row r="64" s="61" customFormat="1" ht="12.75"/>
    <row r="65" s="61" customFormat="1" ht="12.75"/>
    <row r="66" s="61" customFormat="1" ht="12.75"/>
    <row r="67" s="61" customFormat="1" ht="12.75"/>
    <row r="68" s="61" customFormat="1" ht="12.75"/>
    <row r="69" s="61" customFormat="1" ht="12.75"/>
    <row r="70" s="61" customFormat="1" ht="12.75"/>
    <row r="71" s="61" customFormat="1" ht="12.75"/>
    <row r="72" s="61" customFormat="1" ht="12.75"/>
    <row r="73" s="61" customFormat="1" ht="12.75"/>
    <row r="74" s="61" customFormat="1" ht="12.75"/>
    <row r="75" s="61" customFormat="1" ht="12.75"/>
    <row r="76" s="61" customFormat="1" ht="12.75"/>
    <row r="77" s="61" customFormat="1" ht="12.75"/>
    <row r="78" s="61" customFormat="1" ht="12.75"/>
    <row r="79" s="61" customFormat="1" ht="12.75"/>
    <row r="80" s="61" customFormat="1" ht="12.75"/>
    <row r="81" s="61" customFormat="1" ht="12.75"/>
    <row r="82" s="61" customFormat="1" ht="12.75"/>
    <row r="83" s="61" customFormat="1" ht="12.75"/>
    <row r="84" s="61" customFormat="1" ht="12.75"/>
    <row r="85" s="61" customFormat="1" ht="12.75"/>
    <row r="86" s="61" customFormat="1" ht="12.75"/>
    <row r="87" s="61" customFormat="1" ht="12.75"/>
    <row r="88" s="61" customFormat="1" ht="12.75"/>
    <row r="89" s="61" customFormat="1" ht="12.75"/>
    <row r="90" s="61" customFormat="1" ht="12.75"/>
    <row r="91" s="61" customFormat="1" ht="12.75"/>
    <row r="92" s="61" customFormat="1" ht="12.75"/>
    <row r="93" s="61" customFormat="1" ht="12.75"/>
    <row r="94" s="61" customFormat="1" ht="12.75"/>
    <row r="95" s="61" customFormat="1" ht="12.75"/>
    <row r="96" s="61" customFormat="1" ht="12.75"/>
    <row r="97" s="61" customFormat="1" ht="12.75"/>
    <row r="98" s="61" customFormat="1" ht="12.75"/>
    <row r="99" s="61" customFormat="1" ht="12.75"/>
    <row r="100" s="61" customFormat="1" ht="12.75"/>
    <row r="101" s="61" customFormat="1" ht="12.75"/>
    <row r="102" s="61" customFormat="1" ht="12.75"/>
    <row r="103" s="61" customFormat="1" ht="12.75"/>
    <row r="104" s="61" customFormat="1" ht="12.75"/>
    <row r="105" s="61" customFormat="1" ht="12.75"/>
    <row r="106" s="61" customFormat="1" ht="12.75"/>
    <row r="107" s="61" customFormat="1" ht="12.75"/>
    <row r="108" s="61" customFormat="1" ht="12.75"/>
    <row r="109" s="61" customFormat="1" ht="12.75"/>
    <row r="110" s="61" customFormat="1" ht="12.75"/>
    <row r="111" s="61" customFormat="1" ht="12.75"/>
    <row r="112" s="61" customFormat="1" ht="12.75"/>
    <row r="113" s="61" customFormat="1" ht="12.75"/>
    <row r="114" s="61" customFormat="1" ht="12.75"/>
    <row r="115" s="61" customFormat="1" ht="12.75"/>
    <row r="116" s="61" customFormat="1" ht="12.75"/>
  </sheetData>
  <mergeCells count="6">
    <mergeCell ref="R7:S7"/>
    <mergeCell ref="N5:T5"/>
    <mergeCell ref="A1:T1"/>
    <mergeCell ref="A3:R4"/>
    <mergeCell ref="H6:I6"/>
    <mergeCell ref="N6:T6"/>
  </mergeCells>
  <phoneticPr fontId="1"/>
  <conditionalFormatting sqref="H7:H44">
    <cfRule type="containsText" dxfId="4" priority="1" operator="containsText" text="001">
      <formula>NOT(ISERROR(SEARCH("001",H7)))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&amp;R令和5年6月23日現在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1016"/>
  <sheetViews>
    <sheetView view="pageLayout" zoomScaleNormal="160" zoomScaleSheetLayoutView="100" workbookViewId="0">
      <selection sqref="A1:T58"/>
    </sheetView>
  </sheetViews>
  <sheetFormatPr defaultColWidth="8.875" defaultRowHeight="14.25"/>
  <cols>
    <col min="1" max="1" width="4.125" style="29" customWidth="1"/>
    <col min="2" max="2" width="10.625" style="63" customWidth="1"/>
    <col min="3" max="3" width="5.375" style="63" hidden="1" customWidth="1"/>
    <col min="4" max="4" width="5.375" style="76" hidden="1" customWidth="1"/>
    <col min="5" max="5" width="9.5" style="31" customWidth="1"/>
    <col min="6" max="9" width="5.375" style="29" hidden="1" customWidth="1"/>
    <col min="10" max="10" width="5.375" style="31" hidden="1" customWidth="1"/>
    <col min="11" max="11" width="5.125" style="77" hidden="1" customWidth="1"/>
    <col min="12" max="12" width="11.625" style="35" customWidth="1"/>
    <col min="13" max="13" width="14.875" style="364" customWidth="1"/>
    <col min="14" max="15" width="11.75" style="28" customWidth="1"/>
    <col min="16" max="16" width="7.125" style="36" hidden="1" customWidth="1"/>
    <col min="17" max="17" width="2.5" style="36" hidden="1" customWidth="1"/>
    <col min="18" max="18" width="8.5" style="36" hidden="1" customWidth="1"/>
    <col min="19" max="19" width="11.5" style="62" customWidth="1"/>
    <col min="20" max="20" width="7.125" style="28" customWidth="1"/>
    <col min="21" max="16384" width="8.875" style="61"/>
  </cols>
  <sheetData>
    <row r="1" spans="1:27" ht="17.25">
      <c r="A1" s="465" t="s">
        <v>1767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</row>
    <row r="2" spans="1:27" ht="9" customHeight="1">
      <c r="A2" s="467"/>
      <c r="B2" s="468"/>
      <c r="C2" s="468"/>
      <c r="D2" s="468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86" t="s">
        <v>1733</v>
      </c>
      <c r="T2" s="61"/>
    </row>
    <row r="3" spans="1:27" ht="12.75">
      <c r="A3" s="468"/>
      <c r="B3" s="468"/>
      <c r="C3" s="468"/>
      <c r="D3" s="468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73" t="s">
        <v>57</v>
      </c>
      <c r="T3" s="73"/>
    </row>
    <row r="4" spans="1:27" ht="10.9" customHeight="1">
      <c r="B4" s="30"/>
      <c r="C4" s="29"/>
      <c r="D4" s="31"/>
      <c r="E4" s="73"/>
      <c r="F4" s="37">
        <v>44288</v>
      </c>
      <c r="G4" s="33"/>
      <c r="H4" s="470" t="s">
        <v>88</v>
      </c>
      <c r="I4" s="470"/>
      <c r="J4" s="61"/>
      <c r="K4" s="61"/>
      <c r="L4" s="61"/>
      <c r="M4" s="360"/>
      <c r="N4" s="471" t="s">
        <v>1768</v>
      </c>
      <c r="O4" s="475"/>
      <c r="P4" s="475"/>
      <c r="Q4" s="475"/>
      <c r="R4" s="475"/>
      <c r="S4" s="475"/>
      <c r="T4" s="475"/>
    </row>
    <row r="5" spans="1:27" ht="11.45" customHeight="1">
      <c r="L5" s="78"/>
      <c r="M5" s="361"/>
      <c r="N5" s="73"/>
      <c r="O5" s="73" t="s">
        <v>113</v>
      </c>
      <c r="R5" s="461">
        <v>45018</v>
      </c>
      <c r="S5" s="462"/>
      <c r="T5" s="75" t="s">
        <v>206</v>
      </c>
    </row>
    <row r="6" spans="1:27" s="42" customFormat="1" ht="19.149999999999999" customHeight="1">
      <c r="A6" s="268" t="s">
        <v>207</v>
      </c>
      <c r="B6" s="113" t="s">
        <v>58</v>
      </c>
      <c r="C6" s="339" t="s">
        <v>114</v>
      </c>
      <c r="D6" s="339" t="s">
        <v>115</v>
      </c>
      <c r="E6" s="270" t="s">
        <v>59</v>
      </c>
      <c r="F6" s="340" t="s">
        <v>116</v>
      </c>
      <c r="G6" s="340" t="s">
        <v>117</v>
      </c>
      <c r="H6" s="340"/>
      <c r="I6" s="340" t="s">
        <v>22</v>
      </c>
      <c r="J6" s="341" t="s">
        <v>59</v>
      </c>
      <c r="K6" s="342" t="s">
        <v>208</v>
      </c>
      <c r="L6" s="113" t="s">
        <v>22</v>
      </c>
      <c r="M6" s="362" t="s">
        <v>60</v>
      </c>
      <c r="N6" s="113" t="s">
        <v>119</v>
      </c>
      <c r="O6" s="113" t="s">
        <v>120</v>
      </c>
      <c r="P6" s="118" t="s">
        <v>63</v>
      </c>
      <c r="Q6" s="118" t="s">
        <v>61</v>
      </c>
      <c r="R6" s="118" t="s">
        <v>62</v>
      </c>
      <c r="S6" s="343" t="s">
        <v>63</v>
      </c>
      <c r="T6" s="121" t="s">
        <v>64</v>
      </c>
    </row>
    <row r="7" spans="1:27" s="81" customFormat="1" ht="14.45" customHeight="1">
      <c r="A7" s="328">
        <v>1</v>
      </c>
      <c r="B7" s="329" t="s">
        <v>67</v>
      </c>
      <c r="C7" s="330" t="s">
        <v>252</v>
      </c>
      <c r="D7" s="331">
        <v>6</v>
      </c>
      <c r="E7" s="87" t="s">
        <v>68</v>
      </c>
      <c r="F7" s="329" t="s">
        <v>385</v>
      </c>
      <c r="G7" s="87">
        <v>1</v>
      </c>
      <c r="H7" s="332" t="s">
        <v>142</v>
      </c>
      <c r="I7" s="329" t="str">
        <f t="shared" ref="I7:I38" si="0">F7&amp;G7&amp;H7</f>
        <v>B061017</v>
      </c>
      <c r="J7" s="333" t="s">
        <v>68</v>
      </c>
      <c r="K7" s="334">
        <v>29</v>
      </c>
      <c r="L7" s="335" t="s">
        <v>1771</v>
      </c>
      <c r="M7" s="363" t="s">
        <v>1772</v>
      </c>
      <c r="N7" s="87" t="s">
        <v>418</v>
      </c>
      <c r="O7" s="87" t="s">
        <v>222</v>
      </c>
      <c r="P7" s="336" t="s">
        <v>1773</v>
      </c>
      <c r="Q7" s="336"/>
      <c r="R7" s="336" t="s">
        <v>1774</v>
      </c>
      <c r="S7" s="337">
        <v>15799</v>
      </c>
      <c r="T7" s="338">
        <f>DATEDIF(S7,$R$5,"Y")</f>
        <v>79</v>
      </c>
      <c r="U7" s="237"/>
      <c r="V7" s="228"/>
      <c r="W7" s="229" t="s">
        <v>1775</v>
      </c>
      <c r="X7" s="230" t="s">
        <v>1776</v>
      </c>
      <c r="Y7" s="230" t="s">
        <v>1777</v>
      </c>
      <c r="Z7" s="231"/>
      <c r="AA7" s="231"/>
    </row>
    <row r="8" spans="1:27" s="81" customFormat="1" ht="14.45" customHeight="1">
      <c r="A8" s="195">
        <v>2</v>
      </c>
      <c r="B8" s="50" t="s">
        <v>65</v>
      </c>
      <c r="C8" s="48" t="s">
        <v>214</v>
      </c>
      <c r="D8" s="49">
        <v>3</v>
      </c>
      <c r="E8" s="50" t="s">
        <v>66</v>
      </c>
      <c r="F8" s="50" t="s">
        <v>263</v>
      </c>
      <c r="G8" s="51">
        <v>1</v>
      </c>
      <c r="H8" s="224" t="s">
        <v>1778</v>
      </c>
      <c r="I8" s="50" t="str">
        <f t="shared" si="0"/>
        <v>A031077</v>
      </c>
      <c r="J8" s="232" t="s">
        <v>66</v>
      </c>
      <c r="K8" s="226">
        <v>19</v>
      </c>
      <c r="L8" s="82" t="s">
        <v>1779</v>
      </c>
      <c r="M8" s="318" t="s">
        <v>1780</v>
      </c>
      <c r="N8" s="51" t="s">
        <v>261</v>
      </c>
      <c r="O8" s="51" t="s">
        <v>434</v>
      </c>
      <c r="P8" s="52" t="s">
        <v>1781</v>
      </c>
      <c r="Q8" s="52"/>
      <c r="R8" s="52" t="s">
        <v>1774</v>
      </c>
      <c r="S8" s="227">
        <v>15801</v>
      </c>
      <c r="T8" s="276">
        <f t="shared" ref="T8:T58" si="1">DATEDIF(S8,$R$5,"Y")</f>
        <v>79</v>
      </c>
      <c r="U8" s="237"/>
      <c r="V8" s="228"/>
      <c r="W8" s="229" t="s">
        <v>1782</v>
      </c>
      <c r="X8" s="230" t="s">
        <v>1783</v>
      </c>
      <c r="Y8" s="230" t="s">
        <v>1784</v>
      </c>
      <c r="Z8" s="231"/>
      <c r="AA8" s="231"/>
    </row>
    <row r="9" spans="1:27" s="81" customFormat="1" ht="14.45" customHeight="1">
      <c r="A9" s="195">
        <v>3</v>
      </c>
      <c r="B9" s="50" t="s">
        <v>76</v>
      </c>
      <c r="C9" s="48" t="s">
        <v>415</v>
      </c>
      <c r="D9" s="49">
        <v>35</v>
      </c>
      <c r="E9" s="51" t="s">
        <v>77</v>
      </c>
      <c r="F9" s="50" t="str">
        <f>C9&amp;D9</f>
        <v>G35</v>
      </c>
      <c r="G9" s="51">
        <v>1</v>
      </c>
      <c r="H9" s="224" t="s">
        <v>126</v>
      </c>
      <c r="I9" s="50" t="str">
        <f t="shared" si="0"/>
        <v>G351021</v>
      </c>
      <c r="J9" s="225" t="s">
        <v>77</v>
      </c>
      <c r="K9" s="226">
        <v>71</v>
      </c>
      <c r="L9" s="82" t="s">
        <v>1785</v>
      </c>
      <c r="M9" s="318" t="s">
        <v>1786</v>
      </c>
      <c r="N9" s="51" t="s">
        <v>1787</v>
      </c>
      <c r="O9" s="51" t="s">
        <v>670</v>
      </c>
      <c r="P9" s="52" t="s">
        <v>1788</v>
      </c>
      <c r="Q9" s="52" t="s">
        <v>81</v>
      </c>
      <c r="R9" s="52" t="s">
        <v>1774</v>
      </c>
      <c r="S9" s="227">
        <v>15804</v>
      </c>
      <c r="T9" s="276">
        <f t="shared" si="1"/>
        <v>79</v>
      </c>
      <c r="U9" s="237"/>
      <c r="V9" s="228"/>
      <c r="W9" s="229" t="s">
        <v>1789</v>
      </c>
      <c r="X9" s="230" t="s">
        <v>1790</v>
      </c>
      <c r="Y9" s="230" t="s">
        <v>1791</v>
      </c>
      <c r="Z9" s="231"/>
      <c r="AA9" s="231"/>
    </row>
    <row r="10" spans="1:27" s="81" customFormat="1" ht="14.45" customHeight="1">
      <c r="A10" s="195">
        <v>4</v>
      </c>
      <c r="B10" s="50" t="s">
        <v>70</v>
      </c>
      <c r="C10" s="48" t="s">
        <v>219</v>
      </c>
      <c r="D10" s="49">
        <v>16</v>
      </c>
      <c r="E10" s="51" t="s">
        <v>145</v>
      </c>
      <c r="F10" s="50" t="s">
        <v>336</v>
      </c>
      <c r="G10" s="51">
        <v>1</v>
      </c>
      <c r="H10" s="224" t="s">
        <v>135</v>
      </c>
      <c r="I10" s="50" t="str">
        <f t="shared" si="0"/>
        <v>D161011</v>
      </c>
      <c r="J10" s="225" t="s">
        <v>145</v>
      </c>
      <c r="K10" s="226">
        <v>53</v>
      </c>
      <c r="L10" s="82" t="s">
        <v>1792</v>
      </c>
      <c r="M10" s="318" t="s">
        <v>1793</v>
      </c>
      <c r="N10" s="51" t="s">
        <v>1794</v>
      </c>
      <c r="O10" s="51" t="s">
        <v>1492</v>
      </c>
      <c r="P10" s="52" t="s">
        <v>1795</v>
      </c>
      <c r="Q10" s="52"/>
      <c r="R10" s="52" t="s">
        <v>1774</v>
      </c>
      <c r="S10" s="227">
        <v>15809</v>
      </c>
      <c r="T10" s="276">
        <f t="shared" si="1"/>
        <v>79</v>
      </c>
      <c r="U10" s="237"/>
      <c r="V10" s="228"/>
      <c r="W10" s="229" t="s">
        <v>1796</v>
      </c>
      <c r="X10" s="230" t="s">
        <v>1797</v>
      </c>
      <c r="Y10" s="230" t="s">
        <v>1798</v>
      </c>
      <c r="Z10" s="231"/>
      <c r="AA10" s="231"/>
    </row>
    <row r="11" spans="1:27" s="81" customFormat="1" ht="14.45" customHeight="1">
      <c r="A11" s="195">
        <v>5</v>
      </c>
      <c r="B11" s="50" t="s">
        <v>70</v>
      </c>
      <c r="C11" s="48" t="s">
        <v>219</v>
      </c>
      <c r="D11" s="49">
        <v>18</v>
      </c>
      <c r="E11" s="51" t="s">
        <v>72</v>
      </c>
      <c r="F11" s="50" t="s">
        <v>228</v>
      </c>
      <c r="G11" s="51">
        <v>1</v>
      </c>
      <c r="H11" s="224" t="s">
        <v>270</v>
      </c>
      <c r="I11" s="50" t="str">
        <f t="shared" si="0"/>
        <v>D181025</v>
      </c>
      <c r="J11" s="225" t="s">
        <v>72</v>
      </c>
      <c r="K11" s="226">
        <v>54</v>
      </c>
      <c r="L11" s="82" t="s">
        <v>1799</v>
      </c>
      <c r="M11" s="318" t="s">
        <v>1800</v>
      </c>
      <c r="N11" s="51" t="s">
        <v>237</v>
      </c>
      <c r="O11" s="51" t="s">
        <v>1801</v>
      </c>
      <c r="P11" s="52" t="s">
        <v>1795</v>
      </c>
      <c r="Q11" s="52"/>
      <c r="R11" s="52" t="s">
        <v>1774</v>
      </c>
      <c r="S11" s="227">
        <v>15809</v>
      </c>
      <c r="T11" s="276">
        <f t="shared" si="1"/>
        <v>79</v>
      </c>
      <c r="U11" s="237"/>
      <c r="V11" s="228"/>
      <c r="W11" s="229" t="s">
        <v>1802</v>
      </c>
      <c r="X11" s="230" t="s">
        <v>1803</v>
      </c>
      <c r="Y11" s="230" t="s">
        <v>1804</v>
      </c>
      <c r="Z11" s="231"/>
      <c r="AA11" s="231"/>
    </row>
    <row r="12" spans="1:27" s="81" customFormat="1" ht="14.45" customHeight="1">
      <c r="A12" s="195">
        <v>6</v>
      </c>
      <c r="B12" s="50" t="s">
        <v>70</v>
      </c>
      <c r="C12" s="48" t="s">
        <v>219</v>
      </c>
      <c r="D12" s="49">
        <v>20</v>
      </c>
      <c r="E12" s="51" t="s">
        <v>70</v>
      </c>
      <c r="F12" s="50" t="s">
        <v>229</v>
      </c>
      <c r="G12" s="51">
        <v>1</v>
      </c>
      <c r="H12" s="224" t="s">
        <v>147</v>
      </c>
      <c r="I12" s="50" t="str">
        <f t="shared" si="0"/>
        <v>D201013</v>
      </c>
      <c r="J12" s="225" t="s">
        <v>70</v>
      </c>
      <c r="K12" s="226">
        <v>56</v>
      </c>
      <c r="L12" s="82" t="s">
        <v>1805</v>
      </c>
      <c r="M12" s="318" t="s">
        <v>1806</v>
      </c>
      <c r="N12" s="51" t="s">
        <v>1807</v>
      </c>
      <c r="O12" s="51" t="s">
        <v>449</v>
      </c>
      <c r="P12" s="52" t="s">
        <v>1808</v>
      </c>
      <c r="Q12" s="52"/>
      <c r="R12" s="52" t="s">
        <v>1774</v>
      </c>
      <c r="S12" s="227">
        <v>15827</v>
      </c>
      <c r="T12" s="276">
        <f t="shared" si="1"/>
        <v>79</v>
      </c>
      <c r="U12" s="237"/>
      <c r="V12" s="228"/>
      <c r="W12" s="229" t="s">
        <v>1809</v>
      </c>
      <c r="X12" s="230" t="s">
        <v>1810</v>
      </c>
      <c r="Y12" s="230" t="s">
        <v>1811</v>
      </c>
      <c r="Z12" s="231"/>
      <c r="AA12" s="231"/>
    </row>
    <row r="13" spans="1:27" s="81" customFormat="1" ht="14.45" customHeight="1">
      <c r="A13" s="195">
        <v>7</v>
      </c>
      <c r="B13" s="50" t="s">
        <v>70</v>
      </c>
      <c r="C13" s="48" t="s">
        <v>219</v>
      </c>
      <c r="D13" s="49">
        <v>13</v>
      </c>
      <c r="E13" s="51" t="s">
        <v>92</v>
      </c>
      <c r="F13" s="50" t="s">
        <v>244</v>
      </c>
      <c r="G13" s="51">
        <v>1</v>
      </c>
      <c r="H13" s="224" t="s">
        <v>239</v>
      </c>
      <c r="I13" s="50" t="str">
        <f t="shared" si="0"/>
        <v>D131035</v>
      </c>
      <c r="J13" s="225" t="s">
        <v>92</v>
      </c>
      <c r="K13" s="226">
        <v>47</v>
      </c>
      <c r="L13" s="82" t="s">
        <v>1812</v>
      </c>
      <c r="M13" s="318" t="s">
        <v>1813</v>
      </c>
      <c r="N13" s="51" t="s">
        <v>1814</v>
      </c>
      <c r="O13" s="51" t="s">
        <v>1815</v>
      </c>
      <c r="P13" s="52" t="s">
        <v>1816</v>
      </c>
      <c r="Q13" s="52"/>
      <c r="R13" s="52" t="s">
        <v>1774</v>
      </c>
      <c r="S13" s="227">
        <v>15828</v>
      </c>
      <c r="T13" s="276">
        <f t="shared" si="1"/>
        <v>79</v>
      </c>
      <c r="U13" s="237"/>
      <c r="V13" s="228"/>
      <c r="W13" s="229" t="s">
        <v>1817</v>
      </c>
      <c r="X13" s="230" t="s">
        <v>1818</v>
      </c>
      <c r="Y13" s="230" t="s">
        <v>1819</v>
      </c>
      <c r="Z13" s="231"/>
      <c r="AA13" s="231"/>
    </row>
    <row r="14" spans="1:27" s="81" customFormat="1" ht="14.45" customHeight="1">
      <c r="A14" s="195">
        <v>8</v>
      </c>
      <c r="B14" s="50" t="s">
        <v>67</v>
      </c>
      <c r="C14" s="48" t="s">
        <v>252</v>
      </c>
      <c r="D14" s="49">
        <v>7</v>
      </c>
      <c r="E14" s="51" t="s">
        <v>107</v>
      </c>
      <c r="F14" s="50" t="s">
        <v>253</v>
      </c>
      <c r="G14" s="51">
        <v>1</v>
      </c>
      <c r="H14" s="224" t="s">
        <v>221</v>
      </c>
      <c r="I14" s="50" t="str">
        <f t="shared" si="0"/>
        <v>B071027</v>
      </c>
      <c r="J14" s="225" t="s">
        <v>107</v>
      </c>
      <c r="K14" s="226">
        <v>31</v>
      </c>
      <c r="L14" s="82" t="s">
        <v>1820</v>
      </c>
      <c r="M14" s="318" t="s">
        <v>1821</v>
      </c>
      <c r="N14" s="51" t="s">
        <v>282</v>
      </c>
      <c r="O14" s="51" t="s">
        <v>1822</v>
      </c>
      <c r="P14" s="52" t="s">
        <v>1823</v>
      </c>
      <c r="Q14" s="52"/>
      <c r="R14" s="52" t="s">
        <v>1774</v>
      </c>
      <c r="S14" s="227">
        <v>15830</v>
      </c>
      <c r="T14" s="276">
        <f t="shared" si="1"/>
        <v>79</v>
      </c>
      <c r="U14" s="237"/>
      <c r="V14" s="228"/>
      <c r="W14" s="229" t="s">
        <v>1824</v>
      </c>
      <c r="X14" s="230" t="s">
        <v>1825</v>
      </c>
      <c r="Y14" s="230" t="s">
        <v>1826</v>
      </c>
      <c r="Z14" s="231"/>
      <c r="AA14" s="231"/>
    </row>
    <row r="15" spans="1:27" s="81" customFormat="1" ht="14.45" customHeight="1">
      <c r="A15" s="195">
        <v>9</v>
      </c>
      <c r="B15" s="50" t="s">
        <v>65</v>
      </c>
      <c r="C15" s="48" t="s">
        <v>214</v>
      </c>
      <c r="D15" s="49">
        <v>4</v>
      </c>
      <c r="E15" s="50" t="s">
        <v>128</v>
      </c>
      <c r="F15" s="50" t="s">
        <v>264</v>
      </c>
      <c r="G15" s="51">
        <v>1</v>
      </c>
      <c r="H15" s="224" t="s">
        <v>270</v>
      </c>
      <c r="I15" s="50" t="str">
        <f t="shared" si="0"/>
        <v>A041025</v>
      </c>
      <c r="J15" s="232" t="s">
        <v>128</v>
      </c>
      <c r="K15" s="226">
        <v>22</v>
      </c>
      <c r="L15" s="82" t="s">
        <v>1827</v>
      </c>
      <c r="M15" s="318" t="s">
        <v>1828</v>
      </c>
      <c r="N15" s="51" t="s">
        <v>1829</v>
      </c>
      <c r="O15" s="51" t="s">
        <v>1830</v>
      </c>
      <c r="P15" s="52" t="s">
        <v>1831</v>
      </c>
      <c r="Q15" s="52"/>
      <c r="R15" s="52" t="s">
        <v>1774</v>
      </c>
      <c r="S15" s="227">
        <v>15836</v>
      </c>
      <c r="T15" s="276">
        <f t="shared" si="1"/>
        <v>79</v>
      </c>
      <c r="U15" s="237"/>
      <c r="V15" s="228"/>
      <c r="W15" s="229" t="s">
        <v>1832</v>
      </c>
      <c r="X15" s="230" t="s">
        <v>1833</v>
      </c>
      <c r="Y15" s="230" t="s">
        <v>1834</v>
      </c>
      <c r="Z15" s="231"/>
      <c r="AA15" s="231"/>
    </row>
    <row r="16" spans="1:27" s="81" customFormat="1" ht="14.45" customHeight="1">
      <c r="A16" s="195">
        <v>10</v>
      </c>
      <c r="B16" s="50" t="s">
        <v>70</v>
      </c>
      <c r="C16" s="48" t="s">
        <v>219</v>
      </c>
      <c r="D16" s="49">
        <v>12</v>
      </c>
      <c r="E16" s="51" t="s">
        <v>227</v>
      </c>
      <c r="F16" s="50" t="s">
        <v>435</v>
      </c>
      <c r="G16" s="51">
        <v>1</v>
      </c>
      <c r="H16" s="224" t="s">
        <v>284</v>
      </c>
      <c r="I16" s="50" t="str">
        <f t="shared" si="0"/>
        <v>D121012</v>
      </c>
      <c r="J16" s="225" t="s">
        <v>227</v>
      </c>
      <c r="K16" s="226">
        <v>45</v>
      </c>
      <c r="L16" s="82" t="s">
        <v>1835</v>
      </c>
      <c r="M16" s="318" t="s">
        <v>1836</v>
      </c>
      <c r="N16" s="51" t="s">
        <v>1837</v>
      </c>
      <c r="O16" s="51" t="s">
        <v>1838</v>
      </c>
      <c r="P16" s="52" t="s">
        <v>1839</v>
      </c>
      <c r="Q16" s="52"/>
      <c r="R16" s="52" t="s">
        <v>1774</v>
      </c>
      <c r="S16" s="227">
        <v>15840</v>
      </c>
      <c r="T16" s="276">
        <f t="shared" si="1"/>
        <v>79</v>
      </c>
      <c r="U16" s="237"/>
      <c r="V16" s="228"/>
      <c r="W16" s="229" t="s">
        <v>1540</v>
      </c>
      <c r="X16" s="230" t="s">
        <v>1840</v>
      </c>
      <c r="Y16" s="230" t="s">
        <v>1841</v>
      </c>
      <c r="Z16" s="231"/>
      <c r="AA16" s="231"/>
    </row>
    <row r="17" spans="1:34" s="81" customFormat="1" ht="14.45" customHeight="1">
      <c r="A17" s="195">
        <v>11</v>
      </c>
      <c r="B17" s="50" t="s">
        <v>70</v>
      </c>
      <c r="C17" s="48" t="s">
        <v>219</v>
      </c>
      <c r="D17" s="49">
        <v>15</v>
      </c>
      <c r="E17" s="51" t="s">
        <v>144</v>
      </c>
      <c r="F17" s="50" t="s">
        <v>436</v>
      </c>
      <c r="G17" s="51">
        <v>1</v>
      </c>
      <c r="H17" s="224" t="s">
        <v>127</v>
      </c>
      <c r="I17" s="50" t="str">
        <f t="shared" si="0"/>
        <v>D151010</v>
      </c>
      <c r="J17" s="225" t="s">
        <v>144</v>
      </c>
      <c r="K17" s="226">
        <v>51</v>
      </c>
      <c r="L17" s="82" t="s">
        <v>1842</v>
      </c>
      <c r="M17" s="318" t="s">
        <v>1843</v>
      </c>
      <c r="N17" s="51" t="s">
        <v>461</v>
      </c>
      <c r="O17" s="51" t="s">
        <v>1844</v>
      </c>
      <c r="P17" s="52" t="s">
        <v>1845</v>
      </c>
      <c r="Q17" s="52"/>
      <c r="R17" s="52" t="s">
        <v>1774</v>
      </c>
      <c r="S17" s="227">
        <v>15842</v>
      </c>
      <c r="T17" s="276">
        <f t="shared" si="1"/>
        <v>79</v>
      </c>
      <c r="U17" s="237"/>
      <c r="V17" s="228"/>
      <c r="W17" s="229" t="s">
        <v>1846</v>
      </c>
      <c r="X17" s="230" t="s">
        <v>1847</v>
      </c>
      <c r="Y17" s="230" t="s">
        <v>1848</v>
      </c>
      <c r="Z17" s="231"/>
      <c r="AA17" s="231"/>
    </row>
    <row r="18" spans="1:34" s="81" customFormat="1" ht="14.45" customHeight="1">
      <c r="A18" s="195">
        <v>12</v>
      </c>
      <c r="B18" s="50" t="s">
        <v>78</v>
      </c>
      <c r="C18" s="48" t="s">
        <v>190</v>
      </c>
      <c r="D18" s="49">
        <v>42</v>
      </c>
      <c r="E18" s="51" t="s">
        <v>80</v>
      </c>
      <c r="F18" s="50" t="str">
        <f>C18&amp;D18</f>
        <v>H42</v>
      </c>
      <c r="G18" s="51">
        <v>1</v>
      </c>
      <c r="H18" s="224" t="s">
        <v>131</v>
      </c>
      <c r="I18" s="50" t="str">
        <f t="shared" si="0"/>
        <v>H421018</v>
      </c>
      <c r="J18" s="225" t="s">
        <v>80</v>
      </c>
      <c r="K18" s="226">
        <v>82</v>
      </c>
      <c r="L18" s="82" t="s">
        <v>1849</v>
      </c>
      <c r="M18" s="318" t="s">
        <v>1850</v>
      </c>
      <c r="N18" s="51" t="s">
        <v>1654</v>
      </c>
      <c r="O18" s="51" t="s">
        <v>1851</v>
      </c>
      <c r="P18" s="52" t="s">
        <v>1852</v>
      </c>
      <c r="Q18" s="52"/>
      <c r="R18" s="52" t="s">
        <v>1774</v>
      </c>
      <c r="S18" s="227">
        <v>15843</v>
      </c>
      <c r="T18" s="276">
        <f t="shared" si="1"/>
        <v>79</v>
      </c>
      <c r="U18" s="237"/>
      <c r="V18" s="228"/>
      <c r="W18" s="229" t="s">
        <v>1149</v>
      </c>
      <c r="X18" s="230" t="s">
        <v>1853</v>
      </c>
      <c r="Y18" s="230" t="s">
        <v>1854</v>
      </c>
      <c r="Z18" s="231"/>
      <c r="AA18" s="231"/>
    </row>
    <row r="19" spans="1:34" s="81" customFormat="1" ht="14.45" customHeight="1">
      <c r="A19" s="195">
        <v>13</v>
      </c>
      <c r="B19" s="50" t="s">
        <v>74</v>
      </c>
      <c r="C19" s="48" t="s">
        <v>233</v>
      </c>
      <c r="D19" s="49">
        <v>33</v>
      </c>
      <c r="E19" s="51" t="s">
        <v>96</v>
      </c>
      <c r="F19" s="50" t="str">
        <f>C19&amp;D19</f>
        <v>F33</v>
      </c>
      <c r="G19" s="51">
        <v>1</v>
      </c>
      <c r="H19" s="224" t="s">
        <v>284</v>
      </c>
      <c r="I19" s="50" t="str">
        <f t="shared" si="0"/>
        <v>F331012</v>
      </c>
      <c r="J19" s="225" t="s">
        <v>96</v>
      </c>
      <c r="K19" s="226">
        <v>69</v>
      </c>
      <c r="L19" s="82" t="s">
        <v>1855</v>
      </c>
      <c r="M19" s="318" t="s">
        <v>1856</v>
      </c>
      <c r="N19" s="51" t="s">
        <v>441</v>
      </c>
      <c r="O19" s="51" t="s">
        <v>1857</v>
      </c>
      <c r="P19" s="52" t="s">
        <v>1858</v>
      </c>
      <c r="Q19" s="52"/>
      <c r="R19" s="52" t="s">
        <v>1774</v>
      </c>
      <c r="S19" s="227">
        <v>15846</v>
      </c>
      <c r="T19" s="276">
        <f t="shared" si="1"/>
        <v>79</v>
      </c>
      <c r="U19" s="237"/>
      <c r="V19" s="228"/>
      <c r="W19" s="229" t="s">
        <v>1859</v>
      </c>
      <c r="X19" s="230" t="s">
        <v>1860</v>
      </c>
      <c r="Y19" s="230" t="s">
        <v>1861</v>
      </c>
      <c r="Z19" s="231"/>
      <c r="AA19" s="231"/>
    </row>
    <row r="20" spans="1:34" s="81" customFormat="1" ht="14.45" customHeight="1">
      <c r="A20" s="195">
        <v>14</v>
      </c>
      <c r="B20" s="50" t="s">
        <v>78</v>
      </c>
      <c r="C20" s="48" t="s">
        <v>190</v>
      </c>
      <c r="D20" s="49">
        <v>40</v>
      </c>
      <c r="E20" s="51" t="s">
        <v>98</v>
      </c>
      <c r="F20" s="50" t="str">
        <f>C20&amp;D20</f>
        <v>H40</v>
      </c>
      <c r="G20" s="51">
        <v>1</v>
      </c>
      <c r="H20" s="224" t="s">
        <v>1862</v>
      </c>
      <c r="I20" s="50" t="str">
        <f t="shared" si="0"/>
        <v>H401086</v>
      </c>
      <c r="J20" s="225" t="s">
        <v>98</v>
      </c>
      <c r="K20" s="226">
        <v>77</v>
      </c>
      <c r="L20" s="82" t="s">
        <v>1863</v>
      </c>
      <c r="M20" s="318" t="s">
        <v>1864</v>
      </c>
      <c r="N20" s="51" t="s">
        <v>1582</v>
      </c>
      <c r="O20" s="51" t="s">
        <v>1112</v>
      </c>
      <c r="P20" s="52" t="s">
        <v>1865</v>
      </c>
      <c r="Q20" s="52"/>
      <c r="R20" s="52" t="s">
        <v>1774</v>
      </c>
      <c r="S20" s="227">
        <v>15850</v>
      </c>
      <c r="T20" s="276">
        <f t="shared" si="1"/>
        <v>79</v>
      </c>
      <c r="U20" s="237"/>
      <c r="V20" s="228"/>
      <c r="W20" s="229" t="s">
        <v>1866</v>
      </c>
      <c r="X20" s="230" t="s">
        <v>1867</v>
      </c>
      <c r="Y20" s="230" t="s">
        <v>1868</v>
      </c>
      <c r="Z20" s="231"/>
      <c r="AA20" s="231"/>
    </row>
    <row r="21" spans="1:34" s="81" customFormat="1" ht="14.45" customHeight="1">
      <c r="A21" s="195">
        <v>15</v>
      </c>
      <c r="B21" s="50" t="s">
        <v>73</v>
      </c>
      <c r="C21" s="48" t="s">
        <v>209</v>
      </c>
      <c r="D21" s="49">
        <v>22</v>
      </c>
      <c r="E21" s="51" t="s">
        <v>94</v>
      </c>
      <c r="F21" s="50" t="str">
        <f>C21&amp;D21</f>
        <v>E22</v>
      </c>
      <c r="G21" s="51">
        <v>1</v>
      </c>
      <c r="H21" s="224" t="s">
        <v>149</v>
      </c>
      <c r="I21" s="50" t="str">
        <f t="shared" si="0"/>
        <v>E221038</v>
      </c>
      <c r="J21" s="225" t="s">
        <v>94</v>
      </c>
      <c r="K21" s="226">
        <v>59</v>
      </c>
      <c r="L21" s="82" t="s">
        <v>1869</v>
      </c>
      <c r="M21" s="318" t="s">
        <v>1870</v>
      </c>
      <c r="N21" s="51" t="s">
        <v>1871</v>
      </c>
      <c r="O21" s="51" t="s">
        <v>1872</v>
      </c>
      <c r="P21" s="52" t="s">
        <v>1873</v>
      </c>
      <c r="Q21" s="52"/>
      <c r="R21" s="52" t="s">
        <v>1774</v>
      </c>
      <c r="S21" s="227">
        <v>15867</v>
      </c>
      <c r="T21" s="276">
        <f t="shared" si="1"/>
        <v>79</v>
      </c>
      <c r="U21" s="237"/>
      <c r="V21" s="228"/>
      <c r="W21" s="229" t="s">
        <v>1874</v>
      </c>
      <c r="X21" s="230" t="s">
        <v>1875</v>
      </c>
      <c r="Y21" s="230" t="s">
        <v>1876</v>
      </c>
      <c r="Z21" s="231"/>
      <c r="AA21" s="231"/>
    </row>
    <row r="22" spans="1:34" s="81" customFormat="1" ht="14.45" customHeight="1">
      <c r="A22" s="195">
        <v>16</v>
      </c>
      <c r="B22" s="50" t="s">
        <v>78</v>
      </c>
      <c r="C22" s="48" t="s">
        <v>190</v>
      </c>
      <c r="D22" s="49">
        <v>41</v>
      </c>
      <c r="E22" s="51" t="s">
        <v>79</v>
      </c>
      <c r="F22" s="50" t="str">
        <f>C22&amp;D22</f>
        <v>H41</v>
      </c>
      <c r="G22" s="51">
        <v>1</v>
      </c>
      <c r="H22" s="224" t="s">
        <v>238</v>
      </c>
      <c r="I22" s="50" t="str">
        <f t="shared" si="0"/>
        <v>H411041</v>
      </c>
      <c r="J22" s="225" t="s">
        <v>79</v>
      </c>
      <c r="K22" s="226">
        <v>80</v>
      </c>
      <c r="L22" s="82" t="s">
        <v>1877</v>
      </c>
      <c r="M22" s="318" t="s">
        <v>1878</v>
      </c>
      <c r="N22" s="51" t="s">
        <v>1879</v>
      </c>
      <c r="O22" s="51" t="s">
        <v>397</v>
      </c>
      <c r="P22" s="52" t="s">
        <v>1880</v>
      </c>
      <c r="Q22" s="52"/>
      <c r="R22" s="52" t="s">
        <v>1774</v>
      </c>
      <c r="S22" s="227">
        <v>15872</v>
      </c>
      <c r="T22" s="276">
        <f t="shared" si="1"/>
        <v>79</v>
      </c>
      <c r="U22" s="237"/>
      <c r="V22" s="228"/>
      <c r="W22" s="229" t="s">
        <v>1881</v>
      </c>
      <c r="X22" s="230" t="s">
        <v>1882</v>
      </c>
      <c r="Y22" s="230" t="s">
        <v>1883</v>
      </c>
      <c r="Z22" s="231"/>
      <c r="AA22" s="231"/>
    </row>
    <row r="23" spans="1:34" s="81" customFormat="1" ht="14.45" customHeight="1">
      <c r="A23" s="195">
        <v>17</v>
      </c>
      <c r="B23" s="50" t="s">
        <v>85</v>
      </c>
      <c r="C23" s="48" t="s">
        <v>216</v>
      </c>
      <c r="D23" s="49">
        <v>10</v>
      </c>
      <c r="E23" s="51" t="s">
        <v>91</v>
      </c>
      <c r="F23" s="50" t="s">
        <v>218</v>
      </c>
      <c r="G23" s="51">
        <v>1</v>
      </c>
      <c r="H23" s="224" t="s">
        <v>223</v>
      </c>
      <c r="I23" s="50" t="str">
        <f t="shared" si="0"/>
        <v>C101029</v>
      </c>
      <c r="J23" s="225" t="s">
        <v>91</v>
      </c>
      <c r="K23" s="226">
        <v>39</v>
      </c>
      <c r="L23" s="82" t="s">
        <v>1884</v>
      </c>
      <c r="M23" s="318" t="s">
        <v>1885</v>
      </c>
      <c r="N23" s="51" t="s">
        <v>290</v>
      </c>
      <c r="O23" s="51" t="s">
        <v>1287</v>
      </c>
      <c r="P23" s="52" t="s">
        <v>1886</v>
      </c>
      <c r="Q23" s="52"/>
      <c r="R23" s="52" t="s">
        <v>1774</v>
      </c>
      <c r="S23" s="227">
        <v>15876</v>
      </c>
      <c r="T23" s="276">
        <f t="shared" si="1"/>
        <v>79</v>
      </c>
      <c r="U23" s="237"/>
      <c r="V23" s="228"/>
      <c r="W23" s="229" t="s">
        <v>1266</v>
      </c>
      <c r="X23" s="230" t="s">
        <v>1887</v>
      </c>
      <c r="Y23" s="230" t="s">
        <v>1888</v>
      </c>
      <c r="Z23" s="231"/>
      <c r="AA23" s="231"/>
    </row>
    <row r="24" spans="1:34" s="81" customFormat="1" ht="14.45" customHeight="1">
      <c r="A24" s="195">
        <v>18</v>
      </c>
      <c r="B24" s="50" t="s">
        <v>83</v>
      </c>
      <c r="C24" s="48" t="s">
        <v>191</v>
      </c>
      <c r="D24" s="49">
        <v>54</v>
      </c>
      <c r="E24" s="51" t="s">
        <v>103</v>
      </c>
      <c r="F24" s="50" t="str">
        <f>C24&amp;D24</f>
        <v>J54</v>
      </c>
      <c r="G24" s="51">
        <v>1</v>
      </c>
      <c r="H24" s="224" t="s">
        <v>265</v>
      </c>
      <c r="I24" s="50" t="str">
        <f t="shared" si="0"/>
        <v>J541023</v>
      </c>
      <c r="J24" s="225" t="s">
        <v>103</v>
      </c>
      <c r="K24" s="226">
        <v>101</v>
      </c>
      <c r="L24" s="82" t="s">
        <v>1889</v>
      </c>
      <c r="M24" s="318" t="s">
        <v>1890</v>
      </c>
      <c r="N24" s="51" t="s">
        <v>1891</v>
      </c>
      <c r="O24" s="51" t="s">
        <v>278</v>
      </c>
      <c r="P24" s="52" t="s">
        <v>1892</v>
      </c>
      <c r="Q24" s="52"/>
      <c r="R24" s="52" t="s">
        <v>1774</v>
      </c>
      <c r="S24" s="227">
        <v>15882</v>
      </c>
      <c r="T24" s="276">
        <f t="shared" si="1"/>
        <v>79</v>
      </c>
      <c r="U24" s="237"/>
      <c r="V24" s="228"/>
      <c r="W24" s="229" t="s">
        <v>1056</v>
      </c>
      <c r="X24" s="230" t="s">
        <v>1893</v>
      </c>
      <c r="Y24" s="230" t="s">
        <v>1894</v>
      </c>
      <c r="Z24" s="231"/>
      <c r="AA24" s="231"/>
    </row>
    <row r="25" spans="1:34" s="81" customFormat="1" ht="14.45" customHeight="1">
      <c r="A25" s="195">
        <v>19</v>
      </c>
      <c r="B25" s="50" t="s">
        <v>65</v>
      </c>
      <c r="C25" s="48" t="s">
        <v>214</v>
      </c>
      <c r="D25" s="49">
        <v>1</v>
      </c>
      <c r="E25" s="50" t="s">
        <v>89</v>
      </c>
      <c r="F25" s="50" t="s">
        <v>212</v>
      </c>
      <c r="G25" s="51">
        <v>1</v>
      </c>
      <c r="H25" s="224" t="s">
        <v>275</v>
      </c>
      <c r="I25" s="50" t="str">
        <f t="shared" si="0"/>
        <v>A011061</v>
      </c>
      <c r="J25" s="232" t="s">
        <v>89</v>
      </c>
      <c r="K25" s="226">
        <v>14</v>
      </c>
      <c r="L25" s="82" t="s">
        <v>1895</v>
      </c>
      <c r="M25" s="318" t="s">
        <v>1896</v>
      </c>
      <c r="N25" s="51" t="s">
        <v>407</v>
      </c>
      <c r="O25" s="51" t="s">
        <v>1897</v>
      </c>
      <c r="P25" s="52" t="s">
        <v>1898</v>
      </c>
      <c r="Q25" s="52"/>
      <c r="R25" s="52" t="s">
        <v>1774</v>
      </c>
      <c r="S25" s="227">
        <v>15887</v>
      </c>
      <c r="T25" s="276">
        <f t="shared" si="1"/>
        <v>79</v>
      </c>
      <c r="U25" s="237"/>
      <c r="V25" s="228"/>
      <c r="W25" s="229" t="s">
        <v>1899</v>
      </c>
      <c r="X25" s="230" t="s">
        <v>1900</v>
      </c>
      <c r="Y25" s="230" t="s">
        <v>1901</v>
      </c>
      <c r="Z25" s="231"/>
      <c r="AA25" s="231"/>
      <c r="AB25" s="235"/>
      <c r="AC25" s="235"/>
      <c r="AD25" s="235"/>
      <c r="AE25" s="235"/>
      <c r="AF25" s="235"/>
      <c r="AG25" s="235"/>
      <c r="AH25" s="235"/>
    </row>
    <row r="26" spans="1:34" s="81" customFormat="1" ht="14.45" customHeight="1">
      <c r="A26" s="195">
        <v>20</v>
      </c>
      <c r="B26" s="50" t="s">
        <v>67</v>
      </c>
      <c r="C26" s="48" t="s">
        <v>252</v>
      </c>
      <c r="D26" s="49">
        <v>8</v>
      </c>
      <c r="E26" s="51" t="s">
        <v>69</v>
      </c>
      <c r="F26" s="50" t="s">
        <v>271</v>
      </c>
      <c r="G26" s="51">
        <v>3</v>
      </c>
      <c r="H26" s="224" t="s">
        <v>147</v>
      </c>
      <c r="I26" s="50" t="str">
        <f t="shared" si="0"/>
        <v>B083013</v>
      </c>
      <c r="J26" s="225" t="s">
        <v>69</v>
      </c>
      <c r="K26" s="226">
        <v>34</v>
      </c>
      <c r="L26" s="82" t="s">
        <v>1902</v>
      </c>
      <c r="M26" s="318" t="s">
        <v>1903</v>
      </c>
      <c r="N26" s="51" t="s">
        <v>1904</v>
      </c>
      <c r="O26" s="51" t="s">
        <v>1905</v>
      </c>
      <c r="P26" s="52" t="s">
        <v>1898</v>
      </c>
      <c r="Q26" s="52"/>
      <c r="R26" s="52" t="s">
        <v>1774</v>
      </c>
      <c r="S26" s="227">
        <v>15887</v>
      </c>
      <c r="T26" s="276">
        <f t="shared" si="1"/>
        <v>79</v>
      </c>
      <c r="U26" s="237"/>
      <c r="V26" s="228"/>
      <c r="W26" s="229" t="s">
        <v>1386</v>
      </c>
      <c r="X26" s="230" t="s">
        <v>1906</v>
      </c>
      <c r="Y26" s="230" t="s">
        <v>1907</v>
      </c>
      <c r="Z26" s="231"/>
      <c r="AA26" s="198"/>
    </row>
    <row r="27" spans="1:34" s="81" customFormat="1" ht="14.45" customHeight="1">
      <c r="A27" s="195">
        <v>21</v>
      </c>
      <c r="B27" s="50" t="s">
        <v>78</v>
      </c>
      <c r="C27" s="48" t="s">
        <v>190</v>
      </c>
      <c r="D27" s="49">
        <v>41</v>
      </c>
      <c r="E27" s="51" t="s">
        <v>79</v>
      </c>
      <c r="F27" s="50" t="str">
        <f>C27&amp;D27</f>
        <v>H41</v>
      </c>
      <c r="G27" s="51">
        <v>1</v>
      </c>
      <c r="H27" s="224" t="s">
        <v>215</v>
      </c>
      <c r="I27" s="50" t="str">
        <f t="shared" si="0"/>
        <v>H411042</v>
      </c>
      <c r="J27" s="225" t="s">
        <v>79</v>
      </c>
      <c r="K27" s="226">
        <v>80</v>
      </c>
      <c r="L27" s="82" t="s">
        <v>1908</v>
      </c>
      <c r="M27" s="318" t="s">
        <v>1909</v>
      </c>
      <c r="N27" s="51" t="s">
        <v>288</v>
      </c>
      <c r="O27" s="51" t="s">
        <v>257</v>
      </c>
      <c r="P27" s="52" t="s">
        <v>1910</v>
      </c>
      <c r="Q27" s="52" t="s">
        <v>1911</v>
      </c>
      <c r="R27" s="52" t="s">
        <v>1774</v>
      </c>
      <c r="S27" s="227">
        <v>15894</v>
      </c>
      <c r="T27" s="276">
        <f t="shared" si="1"/>
        <v>79</v>
      </c>
      <c r="U27" s="237"/>
      <c r="V27" s="228"/>
      <c r="W27" s="229" t="s">
        <v>1912</v>
      </c>
      <c r="X27" s="230" t="s">
        <v>1913</v>
      </c>
      <c r="Y27" s="230" t="s">
        <v>1914</v>
      </c>
      <c r="Z27" s="231"/>
      <c r="AA27" s="231"/>
    </row>
    <row r="28" spans="1:34" s="81" customFormat="1" ht="14.45" customHeight="1">
      <c r="A28" s="195">
        <v>22</v>
      </c>
      <c r="B28" s="50" t="s">
        <v>83</v>
      </c>
      <c r="C28" s="48" t="s">
        <v>191</v>
      </c>
      <c r="D28" s="49">
        <v>48</v>
      </c>
      <c r="E28" s="51" t="s">
        <v>101</v>
      </c>
      <c r="F28" s="50" t="str">
        <f>C28&amp;D28</f>
        <v>J48</v>
      </c>
      <c r="G28" s="51">
        <v>1</v>
      </c>
      <c r="H28" s="224" t="s">
        <v>260</v>
      </c>
      <c r="I28" s="50" t="str">
        <f t="shared" si="0"/>
        <v>J481049</v>
      </c>
      <c r="J28" s="225" t="s">
        <v>101</v>
      </c>
      <c r="K28" s="226">
        <v>95</v>
      </c>
      <c r="L28" s="82" t="s">
        <v>1915</v>
      </c>
      <c r="M28" s="318" t="s">
        <v>1916</v>
      </c>
      <c r="N28" s="51" t="s">
        <v>1917</v>
      </c>
      <c r="O28" s="51" t="s">
        <v>1918</v>
      </c>
      <c r="P28" s="52" t="s">
        <v>1919</v>
      </c>
      <c r="Q28" s="52"/>
      <c r="R28" s="52" t="s">
        <v>1774</v>
      </c>
      <c r="S28" s="227">
        <v>15896</v>
      </c>
      <c r="T28" s="276">
        <f t="shared" si="1"/>
        <v>79</v>
      </c>
      <c r="U28" s="237"/>
      <c r="V28" s="228"/>
      <c r="W28" s="229" t="s">
        <v>1920</v>
      </c>
      <c r="X28" s="230" t="s">
        <v>1921</v>
      </c>
      <c r="Y28" s="230" t="s">
        <v>1922</v>
      </c>
      <c r="Z28" s="231"/>
      <c r="AA28" s="231"/>
    </row>
    <row r="29" spans="1:34" s="81" customFormat="1" ht="14.45" customHeight="1">
      <c r="A29" s="195">
        <v>23</v>
      </c>
      <c r="B29" s="50" t="s">
        <v>67</v>
      </c>
      <c r="C29" s="48" t="s">
        <v>252</v>
      </c>
      <c r="D29" s="49">
        <v>5</v>
      </c>
      <c r="E29" s="51" t="s">
        <v>90</v>
      </c>
      <c r="F29" s="50" t="s">
        <v>132</v>
      </c>
      <c r="G29" s="51">
        <v>1</v>
      </c>
      <c r="H29" s="224" t="s">
        <v>136</v>
      </c>
      <c r="I29" s="50" t="str">
        <f t="shared" si="0"/>
        <v>B051065</v>
      </c>
      <c r="J29" s="225" t="s">
        <v>90</v>
      </c>
      <c r="K29" s="226">
        <v>25</v>
      </c>
      <c r="L29" s="82" t="s">
        <v>1923</v>
      </c>
      <c r="M29" s="318" t="s">
        <v>1924</v>
      </c>
      <c r="N29" s="51" t="s">
        <v>268</v>
      </c>
      <c r="O29" s="51" t="s">
        <v>443</v>
      </c>
      <c r="P29" s="52" t="s">
        <v>1925</v>
      </c>
      <c r="Q29" s="52"/>
      <c r="R29" s="52" t="s">
        <v>1774</v>
      </c>
      <c r="S29" s="227">
        <v>15899</v>
      </c>
      <c r="T29" s="276">
        <f t="shared" si="1"/>
        <v>79</v>
      </c>
      <c r="U29" s="237"/>
      <c r="V29" s="228"/>
      <c r="W29" s="229" t="s">
        <v>1926</v>
      </c>
      <c r="X29" s="230" t="s">
        <v>1927</v>
      </c>
      <c r="Y29" s="230" t="s">
        <v>1928</v>
      </c>
      <c r="Z29" s="231"/>
      <c r="AA29" s="231"/>
    </row>
    <row r="30" spans="1:34" s="81" customFormat="1" ht="14.45" customHeight="1">
      <c r="A30" s="195">
        <v>24</v>
      </c>
      <c r="B30" s="50" t="s">
        <v>83</v>
      </c>
      <c r="C30" s="48" t="s">
        <v>191</v>
      </c>
      <c r="D30" s="49">
        <v>47</v>
      </c>
      <c r="E30" s="51" t="s">
        <v>84</v>
      </c>
      <c r="F30" s="50" t="str">
        <f>C30&amp;D30</f>
        <v>J47</v>
      </c>
      <c r="G30" s="51">
        <v>1</v>
      </c>
      <c r="H30" s="224" t="s">
        <v>269</v>
      </c>
      <c r="I30" s="50" t="str">
        <f t="shared" si="0"/>
        <v>J471024</v>
      </c>
      <c r="J30" s="225" t="s">
        <v>84</v>
      </c>
      <c r="K30" s="226">
        <v>93</v>
      </c>
      <c r="L30" s="82" t="s">
        <v>1929</v>
      </c>
      <c r="M30" s="318" t="s">
        <v>1930</v>
      </c>
      <c r="N30" s="51" t="s">
        <v>1600</v>
      </c>
      <c r="O30" s="51" t="s">
        <v>1931</v>
      </c>
      <c r="P30" s="52" t="s">
        <v>1925</v>
      </c>
      <c r="Q30" s="52"/>
      <c r="R30" s="52" t="s">
        <v>1774</v>
      </c>
      <c r="S30" s="227">
        <v>15899</v>
      </c>
      <c r="T30" s="276">
        <f t="shared" si="1"/>
        <v>79</v>
      </c>
      <c r="U30" s="237"/>
      <c r="V30" s="228"/>
      <c r="W30" s="229" t="s">
        <v>1932</v>
      </c>
      <c r="X30" s="230" t="s">
        <v>1933</v>
      </c>
      <c r="Y30" s="230" t="s">
        <v>1934</v>
      </c>
      <c r="Z30" s="231"/>
      <c r="AA30" s="231"/>
    </row>
    <row r="31" spans="1:34" s="81" customFormat="1" ht="14.45" customHeight="1">
      <c r="A31" s="195">
        <v>25</v>
      </c>
      <c r="B31" s="50" t="s">
        <v>82</v>
      </c>
      <c r="C31" s="48" t="s">
        <v>289</v>
      </c>
      <c r="D31" s="49">
        <v>44</v>
      </c>
      <c r="E31" s="51" t="s">
        <v>1117</v>
      </c>
      <c r="F31" s="50" t="str">
        <f>C31&amp;D31</f>
        <v>I44</v>
      </c>
      <c r="G31" s="51">
        <v>1</v>
      </c>
      <c r="H31" s="224" t="s">
        <v>270</v>
      </c>
      <c r="I31" s="50" t="str">
        <f t="shared" si="0"/>
        <v>I441025</v>
      </c>
      <c r="J31" s="225" t="s">
        <v>1117</v>
      </c>
      <c r="K31" s="226">
        <v>86</v>
      </c>
      <c r="L31" s="82" t="s">
        <v>1935</v>
      </c>
      <c r="M31" s="318" t="s">
        <v>1936</v>
      </c>
      <c r="N31" s="51" t="s">
        <v>453</v>
      </c>
      <c r="O31" s="51" t="s">
        <v>624</v>
      </c>
      <c r="P31" s="52" t="s">
        <v>1937</v>
      </c>
      <c r="Q31" s="52"/>
      <c r="R31" s="52" t="s">
        <v>1774</v>
      </c>
      <c r="S31" s="227">
        <v>15908</v>
      </c>
      <c r="T31" s="276">
        <f t="shared" si="1"/>
        <v>79</v>
      </c>
      <c r="U31" s="237"/>
      <c r="V31" s="228"/>
      <c r="W31" s="229" t="s">
        <v>1122</v>
      </c>
      <c r="X31" s="230" t="s">
        <v>1938</v>
      </c>
      <c r="Y31" s="230" t="s">
        <v>1939</v>
      </c>
      <c r="Z31" s="231"/>
      <c r="AA31" s="231"/>
    </row>
    <row r="32" spans="1:34" s="81" customFormat="1" ht="14.45" customHeight="1">
      <c r="A32" s="195">
        <v>26</v>
      </c>
      <c r="B32" s="50" t="s">
        <v>78</v>
      </c>
      <c r="C32" s="48" t="s">
        <v>190</v>
      </c>
      <c r="D32" s="49">
        <v>40</v>
      </c>
      <c r="E32" s="51" t="s">
        <v>98</v>
      </c>
      <c r="F32" s="50" t="str">
        <f>C32&amp;D32</f>
        <v>H40</v>
      </c>
      <c r="G32" s="51">
        <v>1</v>
      </c>
      <c r="H32" s="224" t="s">
        <v>1940</v>
      </c>
      <c r="I32" s="50" t="str">
        <f t="shared" si="0"/>
        <v>H401087</v>
      </c>
      <c r="J32" s="225" t="s">
        <v>98</v>
      </c>
      <c r="K32" s="226">
        <v>77</v>
      </c>
      <c r="L32" s="82" t="s">
        <v>1941</v>
      </c>
      <c r="M32" s="318" t="s">
        <v>1942</v>
      </c>
      <c r="N32" s="51" t="s">
        <v>454</v>
      </c>
      <c r="O32" s="51" t="s">
        <v>279</v>
      </c>
      <c r="P32" s="52" t="s">
        <v>1943</v>
      </c>
      <c r="Q32" s="52"/>
      <c r="R32" s="52" t="s">
        <v>1774</v>
      </c>
      <c r="S32" s="227">
        <v>15913</v>
      </c>
      <c r="T32" s="276">
        <f t="shared" si="1"/>
        <v>79</v>
      </c>
      <c r="U32" s="237"/>
      <c r="V32" s="228"/>
      <c r="W32" s="229" t="s">
        <v>1944</v>
      </c>
      <c r="X32" s="230" t="s">
        <v>1945</v>
      </c>
      <c r="Y32" s="230" t="s">
        <v>1946</v>
      </c>
      <c r="Z32" s="231"/>
      <c r="AA32" s="231"/>
    </row>
    <row r="33" spans="1:34" s="81" customFormat="1" ht="14.45" customHeight="1">
      <c r="A33" s="195">
        <v>27</v>
      </c>
      <c r="B33" s="50" t="s">
        <v>73</v>
      </c>
      <c r="C33" s="48" t="s">
        <v>209</v>
      </c>
      <c r="D33" s="49">
        <v>29</v>
      </c>
      <c r="E33" s="51" t="s">
        <v>232</v>
      </c>
      <c r="F33" s="50" t="str">
        <f>C33&amp;D33</f>
        <v>E29</v>
      </c>
      <c r="G33" s="51">
        <v>1</v>
      </c>
      <c r="H33" s="224" t="s">
        <v>230</v>
      </c>
      <c r="I33" s="50" t="str">
        <f t="shared" si="0"/>
        <v>E291009</v>
      </c>
      <c r="J33" s="225" t="s">
        <v>232</v>
      </c>
      <c r="K33" s="226">
        <v>65</v>
      </c>
      <c r="L33" s="82" t="s">
        <v>1947</v>
      </c>
      <c r="M33" s="318" t="s">
        <v>1948</v>
      </c>
      <c r="N33" s="51" t="s">
        <v>237</v>
      </c>
      <c r="O33" s="51" t="s">
        <v>369</v>
      </c>
      <c r="P33" s="52" t="s">
        <v>1949</v>
      </c>
      <c r="Q33" s="52"/>
      <c r="R33" s="52" t="s">
        <v>1774</v>
      </c>
      <c r="S33" s="227">
        <v>15915</v>
      </c>
      <c r="T33" s="276">
        <f t="shared" si="1"/>
        <v>79</v>
      </c>
      <c r="U33" s="237"/>
      <c r="V33" s="228"/>
      <c r="W33" s="229" t="s">
        <v>1950</v>
      </c>
      <c r="X33" s="230" t="s">
        <v>1951</v>
      </c>
      <c r="Y33" s="230" t="s">
        <v>1952</v>
      </c>
      <c r="Z33" s="231"/>
      <c r="AA33" s="231"/>
    </row>
    <row r="34" spans="1:34" s="81" customFormat="1" ht="14.45" customHeight="1">
      <c r="A34" s="195">
        <v>28</v>
      </c>
      <c r="B34" s="50" t="s">
        <v>85</v>
      </c>
      <c r="C34" s="48" t="s">
        <v>216</v>
      </c>
      <c r="D34" s="49">
        <v>9</v>
      </c>
      <c r="E34" s="51" t="s">
        <v>141</v>
      </c>
      <c r="F34" s="50" t="s">
        <v>217</v>
      </c>
      <c r="G34" s="51">
        <v>2</v>
      </c>
      <c r="H34" s="224" t="s">
        <v>292</v>
      </c>
      <c r="I34" s="50" t="str">
        <f t="shared" si="0"/>
        <v>C092014</v>
      </c>
      <c r="J34" s="225" t="s">
        <v>141</v>
      </c>
      <c r="K34" s="226">
        <v>38</v>
      </c>
      <c r="L34" s="82" t="s">
        <v>1953</v>
      </c>
      <c r="M34" s="318" t="s">
        <v>1954</v>
      </c>
      <c r="N34" s="51" t="s">
        <v>433</v>
      </c>
      <c r="O34" s="51" t="s">
        <v>1955</v>
      </c>
      <c r="P34" s="52" t="s">
        <v>1956</v>
      </c>
      <c r="Q34" s="52"/>
      <c r="R34" s="52" t="s">
        <v>1774</v>
      </c>
      <c r="S34" s="227">
        <v>15921</v>
      </c>
      <c r="T34" s="276">
        <f t="shared" si="1"/>
        <v>79</v>
      </c>
      <c r="U34" s="237"/>
      <c r="V34" s="228"/>
      <c r="W34" s="229" t="s">
        <v>1957</v>
      </c>
      <c r="X34" s="230" t="s">
        <v>1958</v>
      </c>
      <c r="Y34" s="230" t="s">
        <v>1959</v>
      </c>
      <c r="Z34" s="231"/>
      <c r="AA34" s="231"/>
    </row>
    <row r="35" spans="1:34" s="81" customFormat="1" ht="14.45" customHeight="1">
      <c r="A35" s="195">
        <v>29</v>
      </c>
      <c r="B35" s="50" t="s">
        <v>67</v>
      </c>
      <c r="C35" s="48" t="s">
        <v>252</v>
      </c>
      <c r="D35" s="49">
        <v>6</v>
      </c>
      <c r="E35" s="51" t="s">
        <v>68</v>
      </c>
      <c r="F35" s="50" t="s">
        <v>385</v>
      </c>
      <c r="G35" s="51">
        <v>1</v>
      </c>
      <c r="H35" s="224" t="s">
        <v>131</v>
      </c>
      <c r="I35" s="50" t="str">
        <f t="shared" si="0"/>
        <v>B061018</v>
      </c>
      <c r="J35" s="225" t="s">
        <v>68</v>
      </c>
      <c r="K35" s="226">
        <v>29</v>
      </c>
      <c r="L35" s="82" t="s">
        <v>1960</v>
      </c>
      <c r="M35" s="318" t="s">
        <v>1961</v>
      </c>
      <c r="N35" s="51" t="s">
        <v>1009</v>
      </c>
      <c r="O35" s="51" t="s">
        <v>1962</v>
      </c>
      <c r="P35" s="52" t="s">
        <v>1963</v>
      </c>
      <c r="Q35" s="52"/>
      <c r="R35" s="52" t="s">
        <v>1774</v>
      </c>
      <c r="S35" s="227">
        <v>15922</v>
      </c>
      <c r="T35" s="276">
        <f t="shared" si="1"/>
        <v>79</v>
      </c>
      <c r="U35" s="237"/>
      <c r="V35" s="228"/>
      <c r="W35" s="229" t="s">
        <v>1964</v>
      </c>
      <c r="X35" s="230" t="s">
        <v>1965</v>
      </c>
      <c r="Y35" s="230" t="s">
        <v>1966</v>
      </c>
      <c r="Z35" s="231"/>
      <c r="AA35" s="231"/>
    </row>
    <row r="36" spans="1:34" s="81" customFormat="1" ht="14.45" customHeight="1">
      <c r="A36" s="195">
        <v>30</v>
      </c>
      <c r="B36" s="50" t="s">
        <v>83</v>
      </c>
      <c r="C36" s="48" t="s">
        <v>191</v>
      </c>
      <c r="D36" s="49">
        <v>53</v>
      </c>
      <c r="E36" s="51" t="s">
        <v>112</v>
      </c>
      <c r="F36" s="50" t="str">
        <f>C36&amp;D36</f>
        <v>J53</v>
      </c>
      <c r="G36" s="51">
        <v>1</v>
      </c>
      <c r="H36" s="224" t="s">
        <v>234</v>
      </c>
      <c r="I36" s="50" t="str">
        <f t="shared" si="0"/>
        <v>J531016</v>
      </c>
      <c r="J36" s="225" t="s">
        <v>112</v>
      </c>
      <c r="K36" s="226">
        <v>100</v>
      </c>
      <c r="L36" s="82" t="s">
        <v>1967</v>
      </c>
      <c r="M36" s="318" t="s">
        <v>1968</v>
      </c>
      <c r="N36" s="51" t="s">
        <v>1969</v>
      </c>
      <c r="O36" s="51" t="s">
        <v>1970</v>
      </c>
      <c r="P36" s="52" t="s">
        <v>1971</v>
      </c>
      <c r="Q36" s="52"/>
      <c r="R36" s="52" t="s">
        <v>1774</v>
      </c>
      <c r="S36" s="227">
        <v>15947</v>
      </c>
      <c r="T36" s="276">
        <f t="shared" si="1"/>
        <v>79</v>
      </c>
      <c r="U36" s="237"/>
      <c r="V36" s="228"/>
      <c r="W36" s="229" t="s">
        <v>1972</v>
      </c>
      <c r="X36" s="230" t="s">
        <v>1973</v>
      </c>
      <c r="Y36" s="230" t="s">
        <v>1974</v>
      </c>
      <c r="Z36" s="231"/>
      <c r="AA36" s="231"/>
      <c r="AB36" s="287"/>
      <c r="AC36" s="287"/>
      <c r="AD36" s="287"/>
      <c r="AE36" s="287"/>
      <c r="AF36" s="287"/>
      <c r="AG36" s="287"/>
      <c r="AH36" s="287"/>
    </row>
    <row r="37" spans="1:34" s="81" customFormat="1" ht="14.45" customHeight="1">
      <c r="A37" s="195">
        <v>31</v>
      </c>
      <c r="B37" s="50" t="s">
        <v>78</v>
      </c>
      <c r="C37" s="48" t="s">
        <v>190</v>
      </c>
      <c r="D37" s="49">
        <v>40</v>
      </c>
      <c r="E37" s="51" t="s">
        <v>98</v>
      </c>
      <c r="F37" s="50" t="str">
        <f>C37&amp;D37</f>
        <v>H40</v>
      </c>
      <c r="G37" s="51">
        <v>1</v>
      </c>
      <c r="H37" s="224" t="s">
        <v>1975</v>
      </c>
      <c r="I37" s="50" t="str">
        <f t="shared" si="0"/>
        <v>H401088</v>
      </c>
      <c r="J37" s="225" t="s">
        <v>98</v>
      </c>
      <c r="K37" s="226">
        <v>77</v>
      </c>
      <c r="L37" s="82" t="s">
        <v>1976</v>
      </c>
      <c r="M37" s="318" t="s">
        <v>1977</v>
      </c>
      <c r="N37" s="51" t="s">
        <v>237</v>
      </c>
      <c r="O37" s="51" t="s">
        <v>1978</v>
      </c>
      <c r="P37" s="52" t="s">
        <v>1979</v>
      </c>
      <c r="Q37" s="52"/>
      <c r="R37" s="52" t="s">
        <v>1774</v>
      </c>
      <c r="S37" s="227">
        <v>15950</v>
      </c>
      <c r="T37" s="276">
        <f t="shared" si="1"/>
        <v>79</v>
      </c>
      <c r="U37" s="237"/>
      <c r="V37" s="228"/>
      <c r="W37" s="229" t="s">
        <v>1980</v>
      </c>
      <c r="X37" s="230" t="s">
        <v>1981</v>
      </c>
      <c r="Y37" s="230" t="s">
        <v>1982</v>
      </c>
      <c r="Z37" s="231"/>
      <c r="AA37" s="231"/>
    </row>
    <row r="38" spans="1:34" s="81" customFormat="1" ht="14.45" customHeight="1">
      <c r="A38" s="195">
        <v>32</v>
      </c>
      <c r="B38" s="50" t="s">
        <v>83</v>
      </c>
      <c r="C38" s="48" t="s">
        <v>191</v>
      </c>
      <c r="D38" s="49">
        <v>50</v>
      </c>
      <c r="E38" s="51" t="s">
        <v>137</v>
      </c>
      <c r="F38" s="50" t="str">
        <f>C38&amp;D38</f>
        <v>J50</v>
      </c>
      <c r="G38" s="51">
        <v>1</v>
      </c>
      <c r="H38" s="224" t="s">
        <v>234</v>
      </c>
      <c r="I38" s="50" t="str">
        <f t="shared" si="0"/>
        <v>J501016</v>
      </c>
      <c r="J38" s="225" t="s">
        <v>137</v>
      </c>
      <c r="K38" s="226">
        <v>98</v>
      </c>
      <c r="L38" s="82" t="s">
        <v>1983</v>
      </c>
      <c r="M38" s="318" t="s">
        <v>1984</v>
      </c>
      <c r="N38" s="51" t="s">
        <v>407</v>
      </c>
      <c r="O38" s="51" t="s">
        <v>1492</v>
      </c>
      <c r="P38" s="52" t="s">
        <v>1985</v>
      </c>
      <c r="Q38" s="52"/>
      <c r="R38" s="52" t="s">
        <v>1774</v>
      </c>
      <c r="S38" s="227">
        <v>15951</v>
      </c>
      <c r="T38" s="276">
        <f t="shared" si="1"/>
        <v>79</v>
      </c>
      <c r="U38" s="237"/>
      <c r="V38" s="228"/>
      <c r="W38" s="229" t="s">
        <v>1986</v>
      </c>
      <c r="X38" s="230" t="s">
        <v>1987</v>
      </c>
      <c r="Y38" s="230" t="s">
        <v>1988</v>
      </c>
      <c r="Z38" s="231"/>
      <c r="AA38" s="231"/>
    </row>
    <row r="39" spans="1:34" s="81" customFormat="1" ht="14.45" customHeight="1">
      <c r="A39" s="195">
        <v>33</v>
      </c>
      <c r="B39" s="50" t="s">
        <v>85</v>
      </c>
      <c r="C39" s="48" t="s">
        <v>216</v>
      </c>
      <c r="D39" s="49">
        <v>10</v>
      </c>
      <c r="E39" s="51" t="s">
        <v>91</v>
      </c>
      <c r="F39" s="50" t="s">
        <v>218</v>
      </c>
      <c r="G39" s="51">
        <v>1</v>
      </c>
      <c r="H39" s="224" t="s">
        <v>124</v>
      </c>
      <c r="I39" s="50" t="str">
        <f t="shared" ref="I39:I58" si="2">F39&amp;G39&amp;H39</f>
        <v>C101030</v>
      </c>
      <c r="J39" s="225" t="s">
        <v>91</v>
      </c>
      <c r="K39" s="226">
        <v>39</v>
      </c>
      <c r="L39" s="82" t="s">
        <v>1989</v>
      </c>
      <c r="M39" s="318" t="s">
        <v>1990</v>
      </c>
      <c r="N39" s="51" t="s">
        <v>424</v>
      </c>
      <c r="O39" s="51" t="s">
        <v>235</v>
      </c>
      <c r="P39" s="52" t="s">
        <v>1991</v>
      </c>
      <c r="Q39" s="52"/>
      <c r="R39" s="52" t="s">
        <v>1774</v>
      </c>
      <c r="S39" s="227">
        <v>15953</v>
      </c>
      <c r="T39" s="276">
        <f t="shared" si="1"/>
        <v>79</v>
      </c>
      <c r="U39" s="237"/>
      <c r="V39" s="228"/>
      <c r="W39" s="229" t="s">
        <v>1992</v>
      </c>
      <c r="X39" s="230" t="s">
        <v>1993</v>
      </c>
      <c r="Y39" s="230" t="s">
        <v>1994</v>
      </c>
      <c r="Z39" s="231"/>
      <c r="AA39" s="231"/>
    </row>
    <row r="40" spans="1:34" s="81" customFormat="1" ht="14.45" customHeight="1">
      <c r="A40" s="195">
        <v>34</v>
      </c>
      <c r="B40" s="50" t="s">
        <v>85</v>
      </c>
      <c r="C40" s="48" t="s">
        <v>216</v>
      </c>
      <c r="D40" s="49">
        <v>9</v>
      </c>
      <c r="E40" s="51" t="s">
        <v>141</v>
      </c>
      <c r="F40" s="50" t="s">
        <v>217</v>
      </c>
      <c r="G40" s="51">
        <v>1</v>
      </c>
      <c r="H40" s="224" t="s">
        <v>126</v>
      </c>
      <c r="I40" s="50" t="str">
        <f t="shared" si="2"/>
        <v>C091021</v>
      </c>
      <c r="J40" s="225" t="s">
        <v>141</v>
      </c>
      <c r="K40" s="226">
        <v>36</v>
      </c>
      <c r="L40" s="82" t="s">
        <v>1995</v>
      </c>
      <c r="M40" s="318" t="s">
        <v>1996</v>
      </c>
      <c r="N40" s="51" t="s">
        <v>1997</v>
      </c>
      <c r="O40" s="51" t="s">
        <v>1998</v>
      </c>
      <c r="P40" s="52" t="s">
        <v>1999</v>
      </c>
      <c r="Q40" s="52"/>
      <c r="R40" s="52" t="s">
        <v>1774</v>
      </c>
      <c r="S40" s="227">
        <v>15956</v>
      </c>
      <c r="T40" s="276">
        <f t="shared" si="1"/>
        <v>79</v>
      </c>
      <c r="U40" s="237"/>
      <c r="V40" s="228"/>
      <c r="W40" s="229" t="s">
        <v>2000</v>
      </c>
      <c r="X40" s="230" t="s">
        <v>2001</v>
      </c>
      <c r="Y40" s="230" t="s">
        <v>2002</v>
      </c>
      <c r="Z40" s="231"/>
      <c r="AA40" s="231"/>
    </row>
    <row r="41" spans="1:34" s="81" customFormat="1" ht="14.45" customHeight="1">
      <c r="A41" s="195">
        <v>35</v>
      </c>
      <c r="B41" s="50" t="s">
        <v>70</v>
      </c>
      <c r="C41" s="48" t="s">
        <v>219</v>
      </c>
      <c r="D41" s="49">
        <v>11</v>
      </c>
      <c r="E41" s="51" t="s">
        <v>71</v>
      </c>
      <c r="F41" s="50" t="s">
        <v>220</v>
      </c>
      <c r="G41" s="51">
        <v>1</v>
      </c>
      <c r="H41" s="224" t="s">
        <v>2003</v>
      </c>
      <c r="I41" s="50" t="str">
        <f t="shared" si="2"/>
        <v>D111069</v>
      </c>
      <c r="J41" s="225" t="s">
        <v>71</v>
      </c>
      <c r="K41" s="226">
        <v>43</v>
      </c>
      <c r="L41" s="82" t="s">
        <v>2004</v>
      </c>
      <c r="M41" s="318" t="s">
        <v>2005</v>
      </c>
      <c r="N41" s="51" t="s">
        <v>433</v>
      </c>
      <c r="O41" s="51" t="s">
        <v>2006</v>
      </c>
      <c r="P41" s="52" t="s">
        <v>2007</v>
      </c>
      <c r="Q41" s="52"/>
      <c r="R41" s="52" t="s">
        <v>1774</v>
      </c>
      <c r="S41" s="227">
        <v>15957</v>
      </c>
      <c r="T41" s="276">
        <f t="shared" si="1"/>
        <v>79</v>
      </c>
      <c r="U41" s="237"/>
      <c r="V41" s="228"/>
      <c r="W41" s="229" t="s">
        <v>2008</v>
      </c>
      <c r="X41" s="230" t="s">
        <v>2009</v>
      </c>
      <c r="Y41" s="230" t="s">
        <v>2010</v>
      </c>
      <c r="Z41" s="231"/>
      <c r="AA41" s="231"/>
    </row>
    <row r="42" spans="1:34" s="81" customFormat="1" ht="14.45" customHeight="1">
      <c r="A42" s="195">
        <v>36</v>
      </c>
      <c r="B42" s="50" t="s">
        <v>65</v>
      </c>
      <c r="C42" s="48" t="s">
        <v>214</v>
      </c>
      <c r="D42" s="49">
        <v>3</v>
      </c>
      <c r="E42" s="50" t="s">
        <v>66</v>
      </c>
      <c r="F42" s="50" t="s">
        <v>263</v>
      </c>
      <c r="G42" s="51">
        <v>1</v>
      </c>
      <c r="H42" s="224" t="s">
        <v>2011</v>
      </c>
      <c r="I42" s="50" t="str">
        <f t="shared" si="2"/>
        <v>A031079</v>
      </c>
      <c r="J42" s="232" t="s">
        <v>66</v>
      </c>
      <c r="K42" s="226">
        <v>19</v>
      </c>
      <c r="L42" s="82" t="s">
        <v>2012</v>
      </c>
      <c r="M42" s="318" t="s">
        <v>2013</v>
      </c>
      <c r="N42" s="51" t="s">
        <v>2014</v>
      </c>
      <c r="O42" s="51" t="s">
        <v>2015</v>
      </c>
      <c r="P42" s="52" t="s">
        <v>2016</v>
      </c>
      <c r="Q42" s="52"/>
      <c r="R42" s="52" t="s">
        <v>1774</v>
      </c>
      <c r="S42" s="227">
        <v>15958</v>
      </c>
      <c r="T42" s="276">
        <f t="shared" si="1"/>
        <v>79</v>
      </c>
      <c r="U42" s="237"/>
      <c r="V42" s="228"/>
      <c r="W42" s="229" t="s">
        <v>1157</v>
      </c>
      <c r="X42" s="230" t="s">
        <v>2017</v>
      </c>
      <c r="Y42" s="230" t="s">
        <v>2018</v>
      </c>
      <c r="Z42" s="231"/>
      <c r="AA42" s="231"/>
    </row>
    <row r="43" spans="1:34" s="81" customFormat="1" ht="14.45" customHeight="1">
      <c r="A43" s="195">
        <v>37</v>
      </c>
      <c r="B43" s="50" t="s">
        <v>85</v>
      </c>
      <c r="C43" s="48" t="s">
        <v>216</v>
      </c>
      <c r="D43" s="49">
        <v>10</v>
      </c>
      <c r="E43" s="51" t="s">
        <v>91</v>
      </c>
      <c r="F43" s="50" t="s">
        <v>218</v>
      </c>
      <c r="G43" s="51">
        <v>3</v>
      </c>
      <c r="H43" s="224" t="s">
        <v>292</v>
      </c>
      <c r="I43" s="50" t="str">
        <f t="shared" si="2"/>
        <v>C103014</v>
      </c>
      <c r="J43" s="225" t="s">
        <v>91</v>
      </c>
      <c r="K43" s="226">
        <v>41</v>
      </c>
      <c r="L43" s="82" t="s">
        <v>2019</v>
      </c>
      <c r="M43" s="318" t="s">
        <v>2020</v>
      </c>
      <c r="N43" s="51" t="s">
        <v>2021</v>
      </c>
      <c r="O43" s="51" t="s">
        <v>2022</v>
      </c>
      <c r="P43" s="52" t="s">
        <v>2023</v>
      </c>
      <c r="Q43" s="52"/>
      <c r="R43" s="52" t="s">
        <v>1774</v>
      </c>
      <c r="S43" s="227">
        <v>15963</v>
      </c>
      <c r="T43" s="276">
        <f t="shared" si="1"/>
        <v>79</v>
      </c>
      <c r="U43" s="237"/>
      <c r="V43" s="228"/>
      <c r="W43" s="229" t="s">
        <v>2024</v>
      </c>
      <c r="X43" s="230" t="s">
        <v>2025</v>
      </c>
      <c r="Y43" s="230" t="s">
        <v>2026</v>
      </c>
      <c r="Z43" s="231"/>
      <c r="AA43" s="231"/>
    </row>
    <row r="44" spans="1:34" s="81" customFormat="1" ht="14.45" customHeight="1">
      <c r="A44" s="195">
        <v>38</v>
      </c>
      <c r="B44" s="50" t="s">
        <v>70</v>
      </c>
      <c r="C44" s="48" t="s">
        <v>219</v>
      </c>
      <c r="D44" s="49">
        <v>18</v>
      </c>
      <c r="E44" s="51" t="s">
        <v>72</v>
      </c>
      <c r="F44" s="50" t="s">
        <v>228</v>
      </c>
      <c r="G44" s="51">
        <v>1</v>
      </c>
      <c r="H44" s="224" t="s">
        <v>213</v>
      </c>
      <c r="I44" s="50" t="str">
        <f t="shared" si="2"/>
        <v>D181026</v>
      </c>
      <c r="J44" s="225" t="s">
        <v>72</v>
      </c>
      <c r="K44" s="226">
        <v>54</v>
      </c>
      <c r="L44" s="82" t="s">
        <v>2027</v>
      </c>
      <c r="M44" s="318" t="s">
        <v>2028</v>
      </c>
      <c r="N44" s="51" t="s">
        <v>2029</v>
      </c>
      <c r="O44" s="51" t="s">
        <v>2030</v>
      </c>
      <c r="P44" s="52" t="s">
        <v>2031</v>
      </c>
      <c r="Q44" s="52"/>
      <c r="R44" s="52" t="s">
        <v>1774</v>
      </c>
      <c r="S44" s="227">
        <v>15966</v>
      </c>
      <c r="T44" s="276">
        <f t="shared" si="1"/>
        <v>79</v>
      </c>
      <c r="U44" s="237"/>
      <c r="V44" s="228"/>
      <c r="W44" s="229" t="s">
        <v>2032</v>
      </c>
      <c r="X44" s="230" t="s">
        <v>2033</v>
      </c>
      <c r="Y44" s="230" t="s">
        <v>2034</v>
      </c>
      <c r="Z44" s="231"/>
      <c r="AA44" s="231"/>
    </row>
    <row r="45" spans="1:34" s="81" customFormat="1" ht="14.45" customHeight="1">
      <c r="A45" s="195">
        <v>39</v>
      </c>
      <c r="B45" s="50" t="s">
        <v>67</v>
      </c>
      <c r="C45" s="48" t="s">
        <v>252</v>
      </c>
      <c r="D45" s="49">
        <v>5</v>
      </c>
      <c r="E45" s="51" t="s">
        <v>90</v>
      </c>
      <c r="F45" s="50" t="s">
        <v>132</v>
      </c>
      <c r="G45" s="51">
        <v>1</v>
      </c>
      <c r="H45" s="224" t="s">
        <v>326</v>
      </c>
      <c r="I45" s="50" t="str">
        <f t="shared" si="2"/>
        <v>B051067</v>
      </c>
      <c r="J45" s="225" t="s">
        <v>90</v>
      </c>
      <c r="K45" s="226">
        <v>25</v>
      </c>
      <c r="L45" s="82" t="s">
        <v>20</v>
      </c>
      <c r="M45" s="318" t="s">
        <v>652</v>
      </c>
      <c r="N45" s="51" t="s">
        <v>653</v>
      </c>
      <c r="O45" s="51" t="s">
        <v>654</v>
      </c>
      <c r="P45" s="52" t="s">
        <v>658</v>
      </c>
      <c r="Q45" s="52" t="s">
        <v>87</v>
      </c>
      <c r="R45" s="52" t="s">
        <v>1774</v>
      </c>
      <c r="S45" s="227">
        <v>15967</v>
      </c>
      <c r="T45" s="276">
        <f t="shared" si="1"/>
        <v>79</v>
      </c>
      <c r="U45" s="237"/>
      <c r="V45" s="228"/>
      <c r="W45" s="229" t="s">
        <v>656</v>
      </c>
      <c r="X45" s="230" t="s">
        <v>657</v>
      </c>
      <c r="Y45" s="230" t="s">
        <v>21</v>
      </c>
      <c r="Z45" s="231"/>
      <c r="AA45" s="231"/>
    </row>
    <row r="46" spans="1:34" s="81" customFormat="1" ht="14.45" customHeight="1">
      <c r="A46" s="195">
        <v>40</v>
      </c>
      <c r="B46" s="50" t="s">
        <v>67</v>
      </c>
      <c r="C46" s="48" t="s">
        <v>252</v>
      </c>
      <c r="D46" s="49">
        <v>8</v>
      </c>
      <c r="E46" s="51" t="s">
        <v>69</v>
      </c>
      <c r="F46" s="50" t="s">
        <v>271</v>
      </c>
      <c r="G46" s="51">
        <v>2</v>
      </c>
      <c r="H46" s="224" t="s">
        <v>135</v>
      </c>
      <c r="I46" s="50" t="str">
        <f t="shared" si="2"/>
        <v>B082011</v>
      </c>
      <c r="J46" s="225" t="s">
        <v>69</v>
      </c>
      <c r="K46" s="226">
        <v>33</v>
      </c>
      <c r="L46" s="82" t="s">
        <v>2035</v>
      </c>
      <c r="M46" s="318" t="s">
        <v>2036</v>
      </c>
      <c r="N46" s="51" t="s">
        <v>2037</v>
      </c>
      <c r="O46" s="51" t="s">
        <v>2038</v>
      </c>
      <c r="P46" s="52" t="s">
        <v>2039</v>
      </c>
      <c r="Q46" s="52"/>
      <c r="R46" s="52" t="s">
        <v>1774</v>
      </c>
      <c r="S46" s="227">
        <v>15968</v>
      </c>
      <c r="T46" s="276">
        <f t="shared" si="1"/>
        <v>79</v>
      </c>
      <c r="U46" s="237"/>
      <c r="V46" s="228"/>
      <c r="W46" s="229" t="s">
        <v>2040</v>
      </c>
      <c r="X46" s="230" t="s">
        <v>2041</v>
      </c>
      <c r="Y46" s="230" t="s">
        <v>2042</v>
      </c>
      <c r="Z46" s="231"/>
      <c r="AA46" s="231"/>
    </row>
    <row r="47" spans="1:34" s="81" customFormat="1" ht="14.45" customHeight="1">
      <c r="A47" s="195">
        <v>41</v>
      </c>
      <c r="B47" s="50" t="s">
        <v>67</v>
      </c>
      <c r="C47" s="48" t="s">
        <v>252</v>
      </c>
      <c r="D47" s="49">
        <v>8</v>
      </c>
      <c r="E47" s="51" t="s">
        <v>69</v>
      </c>
      <c r="F47" s="50" t="s">
        <v>271</v>
      </c>
      <c r="G47" s="51">
        <v>2</v>
      </c>
      <c r="H47" s="224" t="s">
        <v>284</v>
      </c>
      <c r="I47" s="50" t="str">
        <f t="shared" si="2"/>
        <v>B082012</v>
      </c>
      <c r="J47" s="225" t="s">
        <v>69</v>
      </c>
      <c r="K47" s="226">
        <v>33</v>
      </c>
      <c r="L47" s="82" t="s">
        <v>2043</v>
      </c>
      <c r="M47" s="318" t="s">
        <v>2044</v>
      </c>
      <c r="N47" s="51" t="s">
        <v>2045</v>
      </c>
      <c r="O47" s="51" t="s">
        <v>278</v>
      </c>
      <c r="P47" s="52" t="s">
        <v>2046</v>
      </c>
      <c r="Q47" s="52"/>
      <c r="R47" s="52" t="s">
        <v>1774</v>
      </c>
      <c r="S47" s="227">
        <v>15971</v>
      </c>
      <c r="T47" s="276">
        <f t="shared" si="1"/>
        <v>79</v>
      </c>
      <c r="U47" s="237"/>
      <c r="V47" s="228"/>
      <c r="W47" s="229" t="s">
        <v>2047</v>
      </c>
      <c r="X47" s="230" t="s">
        <v>2048</v>
      </c>
      <c r="Y47" s="230" t="s">
        <v>2049</v>
      </c>
      <c r="Z47" s="231"/>
      <c r="AA47" s="231"/>
    </row>
    <row r="48" spans="1:34" s="81" customFormat="1" ht="14.45" customHeight="1">
      <c r="A48" s="195">
        <v>42</v>
      </c>
      <c r="B48" s="50" t="s">
        <v>67</v>
      </c>
      <c r="C48" s="48" t="s">
        <v>252</v>
      </c>
      <c r="D48" s="49">
        <v>5</v>
      </c>
      <c r="E48" s="51" t="s">
        <v>90</v>
      </c>
      <c r="F48" s="50" t="s">
        <v>132</v>
      </c>
      <c r="G48" s="51">
        <v>1</v>
      </c>
      <c r="H48" s="224" t="s">
        <v>329</v>
      </c>
      <c r="I48" s="50" t="str">
        <f t="shared" si="2"/>
        <v>B051068</v>
      </c>
      <c r="J48" s="225" t="s">
        <v>90</v>
      </c>
      <c r="K48" s="226">
        <v>25</v>
      </c>
      <c r="L48" s="82" t="s">
        <v>2050</v>
      </c>
      <c r="M48" s="318" t="s">
        <v>2051</v>
      </c>
      <c r="N48" s="51" t="s">
        <v>2052</v>
      </c>
      <c r="O48" s="51" t="s">
        <v>1112</v>
      </c>
      <c r="P48" s="52" t="s">
        <v>2053</v>
      </c>
      <c r="Q48" s="52"/>
      <c r="R48" s="52" t="s">
        <v>1774</v>
      </c>
      <c r="S48" s="227">
        <v>15977</v>
      </c>
      <c r="T48" s="276">
        <f t="shared" si="1"/>
        <v>79</v>
      </c>
      <c r="U48" s="237"/>
      <c r="V48" s="228"/>
      <c r="W48" s="229" t="s">
        <v>2054</v>
      </c>
      <c r="X48" s="230" t="s">
        <v>2055</v>
      </c>
      <c r="Y48" s="230" t="s">
        <v>2056</v>
      </c>
      <c r="Z48" s="231"/>
      <c r="AA48" s="231"/>
    </row>
    <row r="49" spans="1:27" s="81" customFormat="1" ht="14.45" customHeight="1">
      <c r="A49" s="195">
        <v>43</v>
      </c>
      <c r="B49" s="50" t="s">
        <v>70</v>
      </c>
      <c r="C49" s="48" t="s">
        <v>219</v>
      </c>
      <c r="D49" s="49">
        <v>21</v>
      </c>
      <c r="E49" s="51" t="s">
        <v>93</v>
      </c>
      <c r="F49" s="50" t="s">
        <v>411</v>
      </c>
      <c r="G49" s="51">
        <v>1</v>
      </c>
      <c r="H49" s="224" t="s">
        <v>133</v>
      </c>
      <c r="I49" s="50" t="str">
        <f t="shared" si="2"/>
        <v>D211020</v>
      </c>
      <c r="J49" s="225" t="s">
        <v>93</v>
      </c>
      <c r="K49" s="226">
        <v>57</v>
      </c>
      <c r="L49" s="82" t="s">
        <v>2057</v>
      </c>
      <c r="M49" s="318" t="s">
        <v>2058</v>
      </c>
      <c r="N49" s="51" t="s">
        <v>812</v>
      </c>
      <c r="O49" s="51" t="s">
        <v>279</v>
      </c>
      <c r="P49" s="52" t="s">
        <v>2059</v>
      </c>
      <c r="Q49" s="52"/>
      <c r="R49" s="52" t="s">
        <v>1774</v>
      </c>
      <c r="S49" s="227">
        <v>15979</v>
      </c>
      <c r="T49" s="276">
        <f t="shared" si="1"/>
        <v>79</v>
      </c>
      <c r="U49" s="237"/>
      <c r="V49" s="228"/>
      <c r="W49" s="229" t="s">
        <v>2060</v>
      </c>
      <c r="X49" s="230" t="s">
        <v>2061</v>
      </c>
      <c r="Y49" s="230" t="s">
        <v>2062</v>
      </c>
      <c r="Z49" s="231"/>
      <c r="AA49" s="231"/>
    </row>
    <row r="50" spans="1:27" s="81" customFormat="1" ht="14.45" customHeight="1">
      <c r="A50" s="195">
        <v>44</v>
      </c>
      <c r="B50" s="50" t="s">
        <v>67</v>
      </c>
      <c r="C50" s="48" t="s">
        <v>252</v>
      </c>
      <c r="D50" s="49">
        <v>6</v>
      </c>
      <c r="E50" s="51" t="s">
        <v>68</v>
      </c>
      <c r="F50" s="50" t="s">
        <v>385</v>
      </c>
      <c r="G50" s="51">
        <v>1</v>
      </c>
      <c r="H50" s="224" t="s">
        <v>236</v>
      </c>
      <c r="I50" s="50" t="str">
        <f t="shared" si="2"/>
        <v>B061019</v>
      </c>
      <c r="J50" s="225" t="s">
        <v>68</v>
      </c>
      <c r="K50" s="226">
        <v>29</v>
      </c>
      <c r="L50" s="82" t="s">
        <v>2063</v>
      </c>
      <c r="M50" s="318" t="s">
        <v>2064</v>
      </c>
      <c r="N50" s="51" t="s">
        <v>2065</v>
      </c>
      <c r="O50" s="51" t="s">
        <v>2066</v>
      </c>
      <c r="P50" s="52" t="s">
        <v>2067</v>
      </c>
      <c r="Q50" s="52"/>
      <c r="R50" s="52" t="s">
        <v>1774</v>
      </c>
      <c r="S50" s="227">
        <v>15980</v>
      </c>
      <c r="T50" s="276">
        <f t="shared" si="1"/>
        <v>79</v>
      </c>
      <c r="U50" s="237"/>
      <c r="V50" s="228"/>
      <c r="W50" s="229" t="s">
        <v>2068</v>
      </c>
      <c r="X50" s="230" t="s">
        <v>2069</v>
      </c>
      <c r="Y50" s="230" t="s">
        <v>2070</v>
      </c>
      <c r="Z50" s="231"/>
      <c r="AA50" s="231"/>
    </row>
    <row r="51" spans="1:27" s="81" customFormat="1" ht="14.45" customHeight="1">
      <c r="A51" s="195">
        <v>45</v>
      </c>
      <c r="B51" s="50" t="s">
        <v>74</v>
      </c>
      <c r="C51" s="48" t="s">
        <v>233</v>
      </c>
      <c r="D51" s="49">
        <v>32</v>
      </c>
      <c r="E51" s="51" t="s">
        <v>74</v>
      </c>
      <c r="F51" s="50" t="str">
        <f>C51&amp;D51</f>
        <v>F32</v>
      </c>
      <c r="G51" s="51">
        <v>1</v>
      </c>
      <c r="H51" s="224" t="s">
        <v>245</v>
      </c>
      <c r="I51" s="50" t="str">
        <f t="shared" si="2"/>
        <v>F321015</v>
      </c>
      <c r="J51" s="225" t="s">
        <v>74</v>
      </c>
      <c r="K51" s="226">
        <v>68</v>
      </c>
      <c r="L51" s="82" t="s">
        <v>2071</v>
      </c>
      <c r="M51" s="318" t="s">
        <v>2072</v>
      </c>
      <c r="N51" s="51" t="s">
        <v>2073</v>
      </c>
      <c r="O51" s="51" t="s">
        <v>1112</v>
      </c>
      <c r="P51" s="52" t="s">
        <v>2074</v>
      </c>
      <c r="Q51" s="52"/>
      <c r="R51" s="52" t="s">
        <v>1774</v>
      </c>
      <c r="S51" s="227">
        <v>15995</v>
      </c>
      <c r="T51" s="276">
        <f t="shared" si="1"/>
        <v>79</v>
      </c>
      <c r="U51" s="237"/>
      <c r="V51" s="228"/>
      <c r="W51" s="229" t="s">
        <v>2075</v>
      </c>
      <c r="X51" s="230" t="s">
        <v>2076</v>
      </c>
      <c r="Y51" s="230" t="s">
        <v>2077</v>
      </c>
      <c r="Z51" s="231"/>
      <c r="AA51" s="231"/>
    </row>
    <row r="52" spans="1:27" s="81" customFormat="1" ht="14.45" customHeight="1">
      <c r="A52" s="195">
        <v>46</v>
      </c>
      <c r="B52" s="50" t="s">
        <v>70</v>
      </c>
      <c r="C52" s="48" t="s">
        <v>219</v>
      </c>
      <c r="D52" s="49">
        <v>11</v>
      </c>
      <c r="E52" s="51" t="s">
        <v>71</v>
      </c>
      <c r="F52" s="50" t="s">
        <v>220</v>
      </c>
      <c r="G52" s="51">
        <v>1</v>
      </c>
      <c r="H52" s="224" t="s">
        <v>2078</v>
      </c>
      <c r="I52" s="50" t="str">
        <f t="shared" si="2"/>
        <v>D111070</v>
      </c>
      <c r="J52" s="225" t="s">
        <v>71</v>
      </c>
      <c r="K52" s="226">
        <v>43</v>
      </c>
      <c r="L52" s="82" t="s">
        <v>2079</v>
      </c>
      <c r="M52" s="318" t="s">
        <v>2080</v>
      </c>
      <c r="N52" s="51" t="s">
        <v>424</v>
      </c>
      <c r="O52" s="51" t="s">
        <v>443</v>
      </c>
      <c r="P52" s="52" t="s">
        <v>2081</v>
      </c>
      <c r="Q52" s="52"/>
      <c r="R52" s="52" t="s">
        <v>1774</v>
      </c>
      <c r="S52" s="227">
        <v>15996</v>
      </c>
      <c r="T52" s="276">
        <f t="shared" si="1"/>
        <v>79</v>
      </c>
      <c r="U52" s="237"/>
      <c r="V52" s="228"/>
      <c r="W52" s="229" t="s">
        <v>2082</v>
      </c>
      <c r="X52" s="230" t="s">
        <v>2083</v>
      </c>
      <c r="Y52" s="230" t="s">
        <v>2084</v>
      </c>
      <c r="Z52" s="231"/>
      <c r="AA52" s="231"/>
    </row>
    <row r="53" spans="1:27" s="81" customFormat="1" ht="14.45" customHeight="1">
      <c r="A53" s="195">
        <v>47</v>
      </c>
      <c r="B53" s="50" t="s">
        <v>70</v>
      </c>
      <c r="C53" s="48" t="s">
        <v>219</v>
      </c>
      <c r="D53" s="49">
        <v>15</v>
      </c>
      <c r="E53" s="51" t="s">
        <v>144</v>
      </c>
      <c r="F53" s="50" t="s">
        <v>436</v>
      </c>
      <c r="G53" s="51">
        <v>1</v>
      </c>
      <c r="H53" s="224" t="s">
        <v>135</v>
      </c>
      <c r="I53" s="50" t="str">
        <f t="shared" si="2"/>
        <v>D151011</v>
      </c>
      <c r="J53" s="225" t="s">
        <v>144</v>
      </c>
      <c r="K53" s="226">
        <v>51</v>
      </c>
      <c r="L53" s="82" t="s">
        <v>2085</v>
      </c>
      <c r="M53" s="318" t="s">
        <v>2086</v>
      </c>
      <c r="N53" s="51" t="s">
        <v>2087</v>
      </c>
      <c r="O53" s="51" t="s">
        <v>455</v>
      </c>
      <c r="P53" s="52" t="s">
        <v>2088</v>
      </c>
      <c r="Q53" s="52"/>
      <c r="R53" s="52" t="s">
        <v>1774</v>
      </c>
      <c r="S53" s="227">
        <v>15998</v>
      </c>
      <c r="T53" s="276">
        <f t="shared" si="1"/>
        <v>79</v>
      </c>
      <c r="U53" s="237"/>
      <c r="V53" s="228"/>
      <c r="W53" s="229" t="s">
        <v>2089</v>
      </c>
      <c r="X53" s="230" t="s">
        <v>2090</v>
      </c>
      <c r="Y53" s="230" t="s">
        <v>2091</v>
      </c>
      <c r="Z53" s="231"/>
      <c r="AA53" s="231"/>
    </row>
    <row r="54" spans="1:27" s="81" customFormat="1" ht="14.45" customHeight="1">
      <c r="A54" s="195">
        <v>48</v>
      </c>
      <c r="B54" s="50" t="s">
        <v>83</v>
      </c>
      <c r="C54" s="48" t="s">
        <v>191</v>
      </c>
      <c r="D54" s="49">
        <v>48</v>
      </c>
      <c r="E54" s="51" t="s">
        <v>101</v>
      </c>
      <c r="F54" s="50" t="str">
        <f>C54&amp;D54</f>
        <v>J48</v>
      </c>
      <c r="G54" s="51">
        <v>1</v>
      </c>
      <c r="H54" s="224" t="s">
        <v>1232</v>
      </c>
      <c r="I54" s="50" t="str">
        <f t="shared" si="2"/>
        <v>J481050</v>
      </c>
      <c r="J54" s="225" t="s">
        <v>101</v>
      </c>
      <c r="K54" s="226">
        <v>95</v>
      </c>
      <c r="L54" s="82" t="s">
        <v>2092</v>
      </c>
      <c r="M54" s="318" t="s">
        <v>2093</v>
      </c>
      <c r="N54" s="51" t="s">
        <v>2094</v>
      </c>
      <c r="O54" s="51" t="s">
        <v>2095</v>
      </c>
      <c r="P54" s="52" t="s">
        <v>2096</v>
      </c>
      <c r="Q54" s="52" t="s">
        <v>2097</v>
      </c>
      <c r="R54" s="52" t="s">
        <v>1774</v>
      </c>
      <c r="S54" s="227">
        <v>15999</v>
      </c>
      <c r="T54" s="276">
        <f t="shared" si="1"/>
        <v>79</v>
      </c>
      <c r="U54" s="237"/>
      <c r="V54" s="228"/>
      <c r="W54" s="229" t="s">
        <v>2098</v>
      </c>
      <c r="X54" s="230" t="s">
        <v>2099</v>
      </c>
      <c r="Y54" s="230" t="s">
        <v>2100</v>
      </c>
      <c r="Z54" s="231"/>
      <c r="AA54" s="231"/>
    </row>
    <row r="55" spans="1:27" s="81" customFormat="1" ht="14.45" customHeight="1">
      <c r="A55" s="195">
        <v>49</v>
      </c>
      <c r="B55" s="50" t="s">
        <v>70</v>
      </c>
      <c r="C55" s="48" t="s">
        <v>219</v>
      </c>
      <c r="D55" s="49">
        <v>14</v>
      </c>
      <c r="E55" s="51" t="s">
        <v>108</v>
      </c>
      <c r="F55" s="50" t="s">
        <v>249</v>
      </c>
      <c r="G55" s="51">
        <v>1</v>
      </c>
      <c r="H55" s="224" t="s">
        <v>239</v>
      </c>
      <c r="I55" s="50" t="str">
        <f t="shared" si="2"/>
        <v>D141035</v>
      </c>
      <c r="J55" s="225" t="s">
        <v>108</v>
      </c>
      <c r="K55" s="226">
        <v>50</v>
      </c>
      <c r="L55" s="82" t="s">
        <v>2101</v>
      </c>
      <c r="M55" s="318" t="s">
        <v>2102</v>
      </c>
      <c r="N55" s="51" t="s">
        <v>405</v>
      </c>
      <c r="O55" s="51" t="s">
        <v>276</v>
      </c>
      <c r="P55" s="52" t="s">
        <v>2103</v>
      </c>
      <c r="Q55" s="52"/>
      <c r="R55" s="52" t="s">
        <v>1774</v>
      </c>
      <c r="S55" s="227">
        <v>16001</v>
      </c>
      <c r="T55" s="276">
        <f t="shared" si="1"/>
        <v>79</v>
      </c>
      <c r="U55" s="237"/>
      <c r="V55" s="228"/>
      <c r="W55" s="229" t="s">
        <v>2104</v>
      </c>
      <c r="X55" s="230" t="s">
        <v>2105</v>
      </c>
      <c r="Y55" s="230" t="s">
        <v>2106</v>
      </c>
      <c r="Z55" s="231"/>
      <c r="AA55" s="231"/>
    </row>
    <row r="56" spans="1:27" s="81" customFormat="1" ht="14.45" customHeight="1">
      <c r="A56" s="195">
        <v>50</v>
      </c>
      <c r="B56" s="50" t="s">
        <v>82</v>
      </c>
      <c r="C56" s="48" t="s">
        <v>289</v>
      </c>
      <c r="D56" s="49">
        <v>44</v>
      </c>
      <c r="E56" s="51" t="s">
        <v>1117</v>
      </c>
      <c r="F56" s="50" t="str">
        <f>C56&amp;D56</f>
        <v>I44</v>
      </c>
      <c r="G56" s="51">
        <v>1</v>
      </c>
      <c r="H56" s="224" t="s">
        <v>213</v>
      </c>
      <c r="I56" s="50" t="str">
        <f t="shared" si="2"/>
        <v>I441026</v>
      </c>
      <c r="J56" s="225" t="s">
        <v>1117</v>
      </c>
      <c r="K56" s="226">
        <v>86</v>
      </c>
      <c r="L56" s="82" t="s">
        <v>2107</v>
      </c>
      <c r="M56" s="318" t="s">
        <v>2108</v>
      </c>
      <c r="N56" s="51" t="s">
        <v>2109</v>
      </c>
      <c r="O56" s="51" t="s">
        <v>1112</v>
      </c>
      <c r="P56" s="52" t="s">
        <v>2110</v>
      </c>
      <c r="Q56" s="52" t="s">
        <v>86</v>
      </c>
      <c r="R56" s="52" t="s">
        <v>1774</v>
      </c>
      <c r="S56" s="227">
        <v>16006</v>
      </c>
      <c r="T56" s="276">
        <f t="shared" si="1"/>
        <v>79</v>
      </c>
      <c r="U56" s="237"/>
      <c r="V56" s="228"/>
      <c r="W56" s="229" t="s">
        <v>2111</v>
      </c>
      <c r="X56" s="230" t="s">
        <v>2112</v>
      </c>
      <c r="Y56" s="230" t="s">
        <v>2113</v>
      </c>
      <c r="Z56" s="231"/>
      <c r="AA56" s="231"/>
    </row>
    <row r="57" spans="1:27" s="81" customFormat="1" ht="14.45" customHeight="1">
      <c r="A57" s="195">
        <v>51</v>
      </c>
      <c r="B57" s="50" t="s">
        <v>70</v>
      </c>
      <c r="C57" s="48" t="s">
        <v>219</v>
      </c>
      <c r="D57" s="49">
        <v>20</v>
      </c>
      <c r="E57" s="51" t="s">
        <v>70</v>
      </c>
      <c r="F57" s="50" t="s">
        <v>229</v>
      </c>
      <c r="G57" s="51">
        <v>1</v>
      </c>
      <c r="H57" s="224" t="s">
        <v>292</v>
      </c>
      <c r="I57" s="50" t="str">
        <f t="shared" si="2"/>
        <v>D201014</v>
      </c>
      <c r="J57" s="225" t="s">
        <v>70</v>
      </c>
      <c r="K57" s="226">
        <v>56</v>
      </c>
      <c r="L57" s="82" t="s">
        <v>2114</v>
      </c>
      <c r="M57" s="318" t="s">
        <v>2115</v>
      </c>
      <c r="N57" s="51" t="s">
        <v>442</v>
      </c>
      <c r="O57" s="51" t="s">
        <v>670</v>
      </c>
      <c r="P57" s="52" t="s">
        <v>2116</v>
      </c>
      <c r="Q57" s="52"/>
      <c r="R57" s="52" t="s">
        <v>1774</v>
      </c>
      <c r="S57" s="227">
        <v>16007</v>
      </c>
      <c r="T57" s="276">
        <f t="shared" si="1"/>
        <v>79</v>
      </c>
      <c r="U57" s="237"/>
      <c r="V57" s="228"/>
      <c r="W57" s="229" t="s">
        <v>2117</v>
      </c>
      <c r="X57" s="230" t="s">
        <v>2118</v>
      </c>
      <c r="Y57" s="230" t="s">
        <v>2119</v>
      </c>
      <c r="Z57" s="231"/>
      <c r="AA57" s="231"/>
    </row>
    <row r="58" spans="1:27" s="81" customFormat="1" ht="14.45" customHeight="1">
      <c r="A58" s="200">
        <v>52</v>
      </c>
      <c r="B58" s="250" t="s">
        <v>76</v>
      </c>
      <c r="C58" s="53" t="s">
        <v>415</v>
      </c>
      <c r="D58" s="54">
        <v>39</v>
      </c>
      <c r="E58" s="206" t="s">
        <v>97</v>
      </c>
      <c r="F58" s="250" t="str">
        <f>C58&amp;D58</f>
        <v>G39</v>
      </c>
      <c r="G58" s="206">
        <v>1</v>
      </c>
      <c r="H58" s="251" t="s">
        <v>148</v>
      </c>
      <c r="I58" s="250" t="str">
        <f t="shared" si="2"/>
        <v>G391007</v>
      </c>
      <c r="J58" s="252" t="s">
        <v>97</v>
      </c>
      <c r="K58" s="253">
        <v>73</v>
      </c>
      <c r="L58" s="89" t="s">
        <v>2120</v>
      </c>
      <c r="M58" s="319" t="s">
        <v>2121</v>
      </c>
      <c r="N58" s="206" t="s">
        <v>2122</v>
      </c>
      <c r="O58" s="206" t="s">
        <v>2123</v>
      </c>
      <c r="P58" s="97" t="s">
        <v>2124</v>
      </c>
      <c r="Q58" s="97"/>
      <c r="R58" s="97" t="s">
        <v>1774</v>
      </c>
      <c r="S58" s="254">
        <v>16008</v>
      </c>
      <c r="T58" s="277">
        <f t="shared" si="1"/>
        <v>79</v>
      </c>
      <c r="U58" s="237"/>
      <c r="V58" s="228"/>
      <c r="W58" s="229" t="s">
        <v>2125</v>
      </c>
      <c r="X58" s="230" t="s">
        <v>2126</v>
      </c>
      <c r="Y58" s="230" t="s">
        <v>2127</v>
      </c>
      <c r="Z58" s="231"/>
      <c r="AA58" s="231"/>
    </row>
    <row r="59" spans="1:27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360"/>
      <c r="N59" s="61"/>
      <c r="O59" s="61"/>
      <c r="P59" s="61"/>
      <c r="Q59" s="61"/>
      <c r="R59" s="61"/>
      <c r="S59" s="61"/>
      <c r="T59" s="61"/>
    </row>
    <row r="60" spans="1:27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360"/>
      <c r="N60" s="61"/>
      <c r="O60" s="61"/>
      <c r="P60" s="61"/>
      <c r="Q60" s="61"/>
      <c r="R60" s="61"/>
      <c r="S60" s="61"/>
      <c r="T60" s="61"/>
    </row>
    <row r="61" spans="1:27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360"/>
      <c r="N61" s="61"/>
      <c r="O61" s="61"/>
      <c r="P61" s="61"/>
      <c r="Q61" s="61"/>
      <c r="R61" s="61"/>
      <c r="S61" s="61"/>
      <c r="T61" s="61"/>
    </row>
    <row r="62" spans="1:27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360"/>
      <c r="N62" s="61"/>
      <c r="O62" s="61"/>
      <c r="P62" s="61"/>
      <c r="Q62" s="61"/>
      <c r="R62" s="61"/>
      <c r="S62" s="61"/>
      <c r="T62" s="61"/>
    </row>
    <row r="63" spans="1:27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360"/>
      <c r="N63" s="61"/>
      <c r="O63" s="61"/>
      <c r="P63" s="61"/>
      <c r="Q63" s="61"/>
      <c r="R63" s="61"/>
      <c r="S63" s="61"/>
      <c r="T63" s="61"/>
    </row>
    <row r="64" spans="1:27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360"/>
      <c r="N64" s="61"/>
      <c r="O64" s="61"/>
      <c r="P64" s="61"/>
      <c r="Q64" s="61"/>
      <c r="R64" s="61"/>
      <c r="S64" s="61"/>
      <c r="T64" s="61"/>
    </row>
    <row r="65" spans="13:13" s="61" customFormat="1">
      <c r="M65" s="360"/>
    </row>
    <row r="66" spans="13:13" s="61" customFormat="1">
      <c r="M66" s="360"/>
    </row>
    <row r="67" spans="13:13" s="61" customFormat="1">
      <c r="M67" s="360"/>
    </row>
    <row r="68" spans="13:13" s="61" customFormat="1">
      <c r="M68" s="360"/>
    </row>
    <row r="69" spans="13:13" s="61" customFormat="1">
      <c r="M69" s="360"/>
    </row>
    <row r="70" spans="13:13" s="61" customFormat="1">
      <c r="M70" s="360"/>
    </row>
    <row r="71" spans="13:13" s="61" customFormat="1">
      <c r="M71" s="360"/>
    </row>
    <row r="72" spans="13:13" s="61" customFormat="1">
      <c r="M72" s="360"/>
    </row>
    <row r="73" spans="13:13" s="61" customFormat="1">
      <c r="M73" s="360"/>
    </row>
    <row r="74" spans="13:13" s="61" customFormat="1">
      <c r="M74" s="360"/>
    </row>
    <row r="75" spans="13:13" s="61" customFormat="1">
      <c r="M75" s="360"/>
    </row>
    <row r="76" spans="13:13" s="61" customFormat="1">
      <c r="M76" s="360"/>
    </row>
    <row r="77" spans="13:13" s="61" customFormat="1">
      <c r="M77" s="360"/>
    </row>
    <row r="78" spans="13:13" s="61" customFormat="1">
      <c r="M78" s="360"/>
    </row>
    <row r="79" spans="13:13" s="61" customFormat="1">
      <c r="M79" s="360"/>
    </row>
    <row r="80" spans="13:13" s="61" customFormat="1">
      <c r="M80" s="360"/>
    </row>
    <row r="81" spans="13:13" s="61" customFormat="1">
      <c r="M81" s="360"/>
    </row>
    <row r="82" spans="13:13" s="61" customFormat="1">
      <c r="M82" s="360"/>
    </row>
    <row r="83" spans="13:13" s="61" customFormat="1">
      <c r="M83" s="360"/>
    </row>
    <row r="84" spans="13:13" s="61" customFormat="1">
      <c r="M84" s="360"/>
    </row>
    <row r="85" spans="13:13" s="61" customFormat="1">
      <c r="M85" s="360"/>
    </row>
    <row r="86" spans="13:13" s="61" customFormat="1">
      <c r="M86" s="360"/>
    </row>
    <row r="87" spans="13:13" s="61" customFormat="1">
      <c r="M87" s="360"/>
    </row>
    <row r="88" spans="13:13" s="61" customFormat="1">
      <c r="M88" s="360"/>
    </row>
    <row r="89" spans="13:13" s="61" customFormat="1">
      <c r="M89" s="360"/>
    </row>
    <row r="90" spans="13:13" s="61" customFormat="1">
      <c r="M90" s="360"/>
    </row>
    <row r="91" spans="13:13" s="61" customFormat="1">
      <c r="M91" s="360"/>
    </row>
    <row r="92" spans="13:13" s="61" customFormat="1">
      <c r="M92" s="360"/>
    </row>
    <row r="93" spans="13:13" s="61" customFormat="1">
      <c r="M93" s="360"/>
    </row>
    <row r="94" spans="13:13" s="61" customFormat="1">
      <c r="M94" s="360"/>
    </row>
    <row r="95" spans="13:13" s="61" customFormat="1">
      <c r="M95" s="360"/>
    </row>
    <row r="96" spans="13:13" s="61" customFormat="1">
      <c r="M96" s="360"/>
    </row>
    <row r="97" spans="13:13" s="61" customFormat="1">
      <c r="M97" s="360"/>
    </row>
    <row r="98" spans="13:13" s="61" customFormat="1">
      <c r="M98" s="360"/>
    </row>
    <row r="99" spans="13:13" s="61" customFormat="1">
      <c r="M99" s="360"/>
    </row>
    <row r="100" spans="13:13" s="61" customFormat="1">
      <c r="M100" s="360"/>
    </row>
    <row r="101" spans="13:13" s="61" customFormat="1">
      <c r="M101" s="360"/>
    </row>
    <row r="102" spans="13:13" s="61" customFormat="1">
      <c r="M102" s="360"/>
    </row>
    <row r="103" spans="13:13" s="61" customFormat="1">
      <c r="M103" s="360"/>
    </row>
    <row r="104" spans="13:13" s="61" customFormat="1">
      <c r="M104" s="360"/>
    </row>
    <row r="105" spans="13:13" s="61" customFormat="1">
      <c r="M105" s="360"/>
    </row>
    <row r="106" spans="13:13" s="61" customFormat="1">
      <c r="M106" s="360"/>
    </row>
    <row r="107" spans="13:13" s="61" customFormat="1">
      <c r="M107" s="360"/>
    </row>
    <row r="108" spans="13:13" s="61" customFormat="1">
      <c r="M108" s="360"/>
    </row>
    <row r="109" spans="13:13" s="61" customFormat="1">
      <c r="M109" s="360"/>
    </row>
    <row r="110" spans="13:13" s="61" customFormat="1">
      <c r="M110" s="360"/>
    </row>
    <row r="111" spans="13:13" s="61" customFormat="1">
      <c r="M111" s="360"/>
    </row>
    <row r="112" spans="13:13" s="61" customFormat="1">
      <c r="M112" s="360"/>
    </row>
    <row r="113" spans="13:13" s="61" customFormat="1">
      <c r="M113" s="360"/>
    </row>
    <row r="114" spans="13:13" s="61" customFormat="1">
      <c r="M114" s="360"/>
    </row>
    <row r="115" spans="13:13" s="61" customFormat="1">
      <c r="M115" s="360"/>
    </row>
    <row r="116" spans="13:13" s="61" customFormat="1">
      <c r="M116" s="360"/>
    </row>
    <row r="117" spans="13:13" s="61" customFormat="1">
      <c r="M117" s="360"/>
    </row>
    <row r="118" spans="13:13" s="61" customFormat="1">
      <c r="M118" s="360"/>
    </row>
    <row r="119" spans="13:13" s="61" customFormat="1">
      <c r="M119" s="360"/>
    </row>
    <row r="120" spans="13:13" s="61" customFormat="1">
      <c r="M120" s="360"/>
    </row>
    <row r="121" spans="13:13" s="61" customFormat="1">
      <c r="M121" s="360"/>
    </row>
    <row r="122" spans="13:13" s="61" customFormat="1">
      <c r="M122" s="360"/>
    </row>
    <row r="123" spans="13:13" s="61" customFormat="1">
      <c r="M123" s="360"/>
    </row>
    <row r="124" spans="13:13" s="61" customFormat="1">
      <c r="M124" s="360"/>
    </row>
    <row r="125" spans="13:13" s="61" customFormat="1">
      <c r="M125" s="360"/>
    </row>
    <row r="126" spans="13:13" s="61" customFormat="1">
      <c r="M126" s="360"/>
    </row>
    <row r="127" spans="13:13" s="61" customFormat="1">
      <c r="M127" s="360"/>
    </row>
    <row r="128" spans="13:13" s="61" customFormat="1">
      <c r="M128" s="360"/>
    </row>
    <row r="129" spans="13:13" s="61" customFormat="1">
      <c r="M129" s="360"/>
    </row>
    <row r="130" spans="13:13" s="61" customFormat="1">
      <c r="M130" s="360"/>
    </row>
    <row r="131" spans="13:13" s="61" customFormat="1">
      <c r="M131" s="360"/>
    </row>
    <row r="132" spans="13:13" s="61" customFormat="1">
      <c r="M132" s="360"/>
    </row>
    <row r="133" spans="13:13" s="61" customFormat="1">
      <c r="M133" s="360"/>
    </row>
    <row r="134" spans="13:13" s="61" customFormat="1">
      <c r="M134" s="360"/>
    </row>
    <row r="135" spans="13:13" s="61" customFormat="1">
      <c r="M135" s="360"/>
    </row>
    <row r="136" spans="13:13" s="61" customFormat="1">
      <c r="M136" s="360"/>
    </row>
    <row r="137" spans="13:13" s="61" customFormat="1">
      <c r="M137" s="360"/>
    </row>
    <row r="138" spans="13:13" s="61" customFormat="1">
      <c r="M138" s="360"/>
    </row>
    <row r="139" spans="13:13" s="61" customFormat="1">
      <c r="M139" s="360"/>
    </row>
    <row r="140" spans="13:13" s="61" customFormat="1">
      <c r="M140" s="360"/>
    </row>
    <row r="141" spans="13:13" s="61" customFormat="1">
      <c r="M141" s="360"/>
    </row>
    <row r="142" spans="13:13" s="61" customFormat="1">
      <c r="M142" s="360"/>
    </row>
    <row r="143" spans="13:13" s="61" customFormat="1">
      <c r="M143" s="360"/>
    </row>
    <row r="144" spans="13:13" s="61" customFormat="1">
      <c r="M144" s="360"/>
    </row>
    <row r="145" spans="13:13" s="61" customFormat="1">
      <c r="M145" s="360"/>
    </row>
    <row r="146" spans="13:13" s="61" customFormat="1">
      <c r="M146" s="360"/>
    </row>
    <row r="147" spans="13:13" s="61" customFormat="1">
      <c r="M147" s="360"/>
    </row>
    <row r="148" spans="13:13" s="61" customFormat="1">
      <c r="M148" s="360"/>
    </row>
    <row r="149" spans="13:13" s="61" customFormat="1">
      <c r="M149" s="360"/>
    </row>
    <row r="150" spans="13:13" s="61" customFormat="1">
      <c r="M150" s="360"/>
    </row>
    <row r="151" spans="13:13" s="61" customFormat="1">
      <c r="M151" s="360"/>
    </row>
    <row r="152" spans="13:13" s="61" customFormat="1">
      <c r="M152" s="360"/>
    </row>
    <row r="153" spans="13:13" s="61" customFormat="1">
      <c r="M153" s="360"/>
    </row>
    <row r="154" spans="13:13" s="61" customFormat="1">
      <c r="M154" s="360"/>
    </row>
    <row r="155" spans="13:13" s="61" customFormat="1">
      <c r="M155" s="360"/>
    </row>
    <row r="156" spans="13:13" s="61" customFormat="1">
      <c r="M156" s="360"/>
    </row>
    <row r="157" spans="13:13" s="61" customFormat="1">
      <c r="M157" s="360"/>
    </row>
    <row r="158" spans="13:13" s="61" customFormat="1">
      <c r="M158" s="360"/>
    </row>
    <row r="159" spans="13:13" s="61" customFormat="1">
      <c r="M159" s="360"/>
    </row>
    <row r="160" spans="13:13" s="61" customFormat="1">
      <c r="M160" s="360"/>
    </row>
    <row r="161" spans="13:13" s="61" customFormat="1">
      <c r="M161" s="360"/>
    </row>
    <row r="162" spans="13:13" s="61" customFormat="1">
      <c r="M162" s="360"/>
    </row>
    <row r="163" spans="13:13" s="61" customFormat="1">
      <c r="M163" s="360"/>
    </row>
    <row r="164" spans="13:13" s="61" customFormat="1">
      <c r="M164" s="360"/>
    </row>
    <row r="165" spans="13:13" s="61" customFormat="1">
      <c r="M165" s="360"/>
    </row>
    <row r="166" spans="13:13" s="61" customFormat="1">
      <c r="M166" s="360"/>
    </row>
    <row r="167" spans="13:13" s="61" customFormat="1">
      <c r="M167" s="360"/>
    </row>
    <row r="168" spans="13:13" s="61" customFormat="1">
      <c r="M168" s="360"/>
    </row>
    <row r="169" spans="13:13" s="61" customFormat="1">
      <c r="M169" s="360"/>
    </row>
    <row r="170" spans="13:13" s="61" customFormat="1">
      <c r="M170" s="360"/>
    </row>
    <row r="171" spans="13:13" s="61" customFormat="1">
      <c r="M171" s="360"/>
    </row>
    <row r="172" spans="13:13" s="61" customFormat="1">
      <c r="M172" s="360"/>
    </row>
    <row r="173" spans="13:13" s="61" customFormat="1">
      <c r="M173" s="360"/>
    </row>
    <row r="174" spans="13:13" s="61" customFormat="1">
      <c r="M174" s="360"/>
    </row>
    <row r="175" spans="13:13" s="61" customFormat="1">
      <c r="M175" s="360"/>
    </row>
    <row r="176" spans="13:13" s="61" customFormat="1">
      <c r="M176" s="360"/>
    </row>
    <row r="177" spans="13:13" s="61" customFormat="1">
      <c r="M177" s="360"/>
    </row>
    <row r="178" spans="13:13" s="61" customFormat="1">
      <c r="M178" s="360"/>
    </row>
    <row r="179" spans="13:13" s="61" customFormat="1">
      <c r="M179" s="360"/>
    </row>
    <row r="180" spans="13:13" s="61" customFormat="1">
      <c r="M180" s="360"/>
    </row>
    <row r="181" spans="13:13" s="61" customFormat="1">
      <c r="M181" s="360"/>
    </row>
    <row r="182" spans="13:13" s="61" customFormat="1">
      <c r="M182" s="360"/>
    </row>
    <row r="183" spans="13:13" s="61" customFormat="1">
      <c r="M183" s="360"/>
    </row>
    <row r="184" spans="13:13" s="61" customFormat="1">
      <c r="M184" s="360"/>
    </row>
    <row r="185" spans="13:13" s="61" customFormat="1">
      <c r="M185" s="360"/>
    </row>
    <row r="186" spans="13:13" s="61" customFormat="1">
      <c r="M186" s="360"/>
    </row>
    <row r="187" spans="13:13" s="61" customFormat="1">
      <c r="M187" s="360"/>
    </row>
    <row r="188" spans="13:13" s="61" customFormat="1">
      <c r="M188" s="360"/>
    </row>
    <row r="189" spans="13:13" s="61" customFormat="1">
      <c r="M189" s="360"/>
    </row>
    <row r="190" spans="13:13" s="61" customFormat="1">
      <c r="M190" s="360"/>
    </row>
    <row r="191" spans="13:13" s="61" customFormat="1">
      <c r="M191" s="360"/>
    </row>
    <row r="192" spans="13:13" s="61" customFormat="1">
      <c r="M192" s="360"/>
    </row>
    <row r="193" spans="13:13" s="61" customFormat="1">
      <c r="M193" s="360"/>
    </row>
    <row r="194" spans="13:13" s="61" customFormat="1">
      <c r="M194" s="360"/>
    </row>
    <row r="195" spans="13:13" s="61" customFormat="1">
      <c r="M195" s="360"/>
    </row>
    <row r="196" spans="13:13" s="61" customFormat="1">
      <c r="M196" s="360"/>
    </row>
    <row r="197" spans="13:13" s="61" customFormat="1">
      <c r="M197" s="360"/>
    </row>
    <row r="198" spans="13:13" s="61" customFormat="1">
      <c r="M198" s="360"/>
    </row>
    <row r="199" spans="13:13" s="61" customFormat="1">
      <c r="M199" s="360"/>
    </row>
    <row r="200" spans="13:13" s="61" customFormat="1">
      <c r="M200" s="360"/>
    </row>
    <row r="201" spans="13:13" s="61" customFormat="1">
      <c r="M201" s="360"/>
    </row>
    <row r="202" spans="13:13" s="61" customFormat="1">
      <c r="M202" s="360"/>
    </row>
    <row r="203" spans="13:13" s="61" customFormat="1">
      <c r="M203" s="360"/>
    </row>
    <row r="204" spans="13:13" s="61" customFormat="1">
      <c r="M204" s="360"/>
    </row>
    <row r="205" spans="13:13" s="61" customFormat="1">
      <c r="M205" s="360"/>
    </row>
    <row r="206" spans="13:13" s="61" customFormat="1">
      <c r="M206" s="360"/>
    </row>
    <row r="207" spans="13:13" s="61" customFormat="1">
      <c r="M207" s="360"/>
    </row>
    <row r="208" spans="13:13" s="61" customFormat="1">
      <c r="M208" s="360"/>
    </row>
    <row r="209" spans="13:13" s="61" customFormat="1">
      <c r="M209" s="360"/>
    </row>
    <row r="210" spans="13:13" s="61" customFormat="1">
      <c r="M210" s="360"/>
    </row>
    <row r="211" spans="13:13" s="61" customFormat="1">
      <c r="M211" s="360"/>
    </row>
    <row r="212" spans="13:13" s="61" customFormat="1">
      <c r="M212" s="360"/>
    </row>
    <row r="213" spans="13:13" s="61" customFormat="1">
      <c r="M213" s="360"/>
    </row>
    <row r="214" spans="13:13" s="61" customFormat="1">
      <c r="M214" s="360"/>
    </row>
    <row r="215" spans="13:13" s="61" customFormat="1">
      <c r="M215" s="360"/>
    </row>
    <row r="216" spans="13:13" s="61" customFormat="1">
      <c r="M216" s="360"/>
    </row>
    <row r="217" spans="13:13" s="61" customFormat="1">
      <c r="M217" s="360"/>
    </row>
    <row r="218" spans="13:13" s="61" customFormat="1">
      <c r="M218" s="360"/>
    </row>
    <row r="219" spans="13:13" s="61" customFormat="1">
      <c r="M219" s="360"/>
    </row>
    <row r="220" spans="13:13" s="61" customFormat="1">
      <c r="M220" s="360"/>
    </row>
    <row r="221" spans="13:13" s="61" customFormat="1">
      <c r="M221" s="360"/>
    </row>
    <row r="222" spans="13:13" s="61" customFormat="1">
      <c r="M222" s="360"/>
    </row>
    <row r="223" spans="13:13" s="61" customFormat="1">
      <c r="M223" s="360"/>
    </row>
    <row r="224" spans="13:13" s="61" customFormat="1">
      <c r="M224" s="360"/>
    </row>
    <row r="225" spans="13:13" s="61" customFormat="1">
      <c r="M225" s="360"/>
    </row>
    <row r="226" spans="13:13" s="61" customFormat="1">
      <c r="M226" s="360"/>
    </row>
    <row r="227" spans="13:13" s="61" customFormat="1">
      <c r="M227" s="360"/>
    </row>
    <row r="228" spans="13:13" s="61" customFormat="1">
      <c r="M228" s="360"/>
    </row>
    <row r="229" spans="13:13" s="61" customFormat="1">
      <c r="M229" s="360"/>
    </row>
    <row r="230" spans="13:13" s="61" customFormat="1">
      <c r="M230" s="360"/>
    </row>
    <row r="231" spans="13:13" s="61" customFormat="1">
      <c r="M231" s="360"/>
    </row>
    <row r="232" spans="13:13" s="61" customFormat="1">
      <c r="M232" s="360"/>
    </row>
    <row r="233" spans="13:13" s="61" customFormat="1">
      <c r="M233" s="360"/>
    </row>
    <row r="234" spans="13:13" s="61" customFormat="1">
      <c r="M234" s="360"/>
    </row>
    <row r="235" spans="13:13" s="61" customFormat="1">
      <c r="M235" s="360"/>
    </row>
    <row r="236" spans="13:13" s="61" customFormat="1">
      <c r="M236" s="360"/>
    </row>
    <row r="237" spans="13:13" s="61" customFormat="1">
      <c r="M237" s="360"/>
    </row>
    <row r="238" spans="13:13" s="61" customFormat="1">
      <c r="M238" s="360"/>
    </row>
    <row r="239" spans="13:13" s="61" customFormat="1">
      <c r="M239" s="360"/>
    </row>
    <row r="240" spans="13:13" s="61" customFormat="1">
      <c r="M240" s="360"/>
    </row>
    <row r="241" spans="13:13" s="61" customFormat="1">
      <c r="M241" s="360"/>
    </row>
    <row r="242" spans="13:13" s="61" customFormat="1">
      <c r="M242" s="360"/>
    </row>
    <row r="243" spans="13:13" s="61" customFormat="1">
      <c r="M243" s="360"/>
    </row>
    <row r="244" spans="13:13" s="61" customFormat="1">
      <c r="M244" s="360"/>
    </row>
    <row r="245" spans="13:13" s="61" customFormat="1">
      <c r="M245" s="360"/>
    </row>
    <row r="246" spans="13:13" s="61" customFormat="1">
      <c r="M246" s="360"/>
    </row>
    <row r="247" spans="13:13" s="61" customFormat="1">
      <c r="M247" s="360"/>
    </row>
    <row r="248" spans="13:13" s="61" customFormat="1">
      <c r="M248" s="360"/>
    </row>
    <row r="249" spans="13:13" s="61" customFormat="1">
      <c r="M249" s="360"/>
    </row>
    <row r="250" spans="13:13" s="61" customFormat="1">
      <c r="M250" s="360"/>
    </row>
    <row r="251" spans="13:13" s="61" customFormat="1">
      <c r="M251" s="360"/>
    </row>
    <row r="252" spans="13:13" s="61" customFormat="1">
      <c r="M252" s="360"/>
    </row>
    <row r="253" spans="13:13" s="61" customFormat="1">
      <c r="M253" s="360"/>
    </row>
    <row r="254" spans="13:13" s="61" customFormat="1">
      <c r="M254" s="360"/>
    </row>
    <row r="255" spans="13:13" s="61" customFormat="1">
      <c r="M255" s="360"/>
    </row>
    <row r="256" spans="13:13" s="61" customFormat="1">
      <c r="M256" s="360"/>
    </row>
    <row r="257" spans="13:13" s="61" customFormat="1">
      <c r="M257" s="360"/>
    </row>
    <row r="258" spans="13:13" s="61" customFormat="1">
      <c r="M258" s="360"/>
    </row>
    <row r="259" spans="13:13" s="61" customFormat="1">
      <c r="M259" s="360"/>
    </row>
    <row r="260" spans="13:13" s="61" customFormat="1">
      <c r="M260" s="360"/>
    </row>
    <row r="261" spans="13:13" s="61" customFormat="1">
      <c r="M261" s="360"/>
    </row>
    <row r="262" spans="13:13" s="61" customFormat="1">
      <c r="M262" s="360"/>
    </row>
    <row r="263" spans="13:13" s="61" customFormat="1">
      <c r="M263" s="360"/>
    </row>
    <row r="264" spans="13:13" s="61" customFormat="1">
      <c r="M264" s="360"/>
    </row>
    <row r="265" spans="13:13" s="61" customFormat="1">
      <c r="M265" s="360"/>
    </row>
    <row r="266" spans="13:13" s="61" customFormat="1">
      <c r="M266" s="360"/>
    </row>
    <row r="267" spans="13:13" s="61" customFormat="1">
      <c r="M267" s="360"/>
    </row>
    <row r="268" spans="13:13" s="61" customFormat="1">
      <c r="M268" s="360"/>
    </row>
    <row r="269" spans="13:13" s="61" customFormat="1">
      <c r="M269" s="360"/>
    </row>
    <row r="270" spans="13:13" s="61" customFormat="1">
      <c r="M270" s="360"/>
    </row>
    <row r="271" spans="13:13" s="61" customFormat="1">
      <c r="M271" s="360"/>
    </row>
    <row r="272" spans="13:13" s="61" customFormat="1">
      <c r="M272" s="360"/>
    </row>
    <row r="273" spans="13:13" s="61" customFormat="1">
      <c r="M273" s="360"/>
    </row>
    <row r="274" spans="13:13" s="61" customFormat="1">
      <c r="M274" s="360"/>
    </row>
    <row r="275" spans="13:13" s="61" customFormat="1">
      <c r="M275" s="360"/>
    </row>
    <row r="276" spans="13:13" s="61" customFormat="1">
      <c r="M276" s="360"/>
    </row>
    <row r="277" spans="13:13" s="61" customFormat="1">
      <c r="M277" s="360"/>
    </row>
    <row r="278" spans="13:13" s="61" customFormat="1">
      <c r="M278" s="360"/>
    </row>
    <row r="279" spans="13:13" s="61" customFormat="1">
      <c r="M279" s="360"/>
    </row>
    <row r="280" spans="13:13" s="61" customFormat="1">
      <c r="M280" s="360"/>
    </row>
    <row r="281" spans="13:13" s="61" customFormat="1">
      <c r="M281" s="360"/>
    </row>
    <row r="282" spans="13:13" s="61" customFormat="1">
      <c r="M282" s="360"/>
    </row>
    <row r="283" spans="13:13" s="61" customFormat="1">
      <c r="M283" s="360"/>
    </row>
    <row r="284" spans="13:13" s="61" customFormat="1">
      <c r="M284" s="360"/>
    </row>
    <row r="285" spans="13:13" s="61" customFormat="1">
      <c r="M285" s="360"/>
    </row>
    <row r="286" spans="13:13" s="61" customFormat="1">
      <c r="M286" s="360"/>
    </row>
    <row r="287" spans="13:13" s="61" customFormat="1">
      <c r="M287" s="360"/>
    </row>
    <row r="288" spans="13:13" s="61" customFormat="1">
      <c r="M288" s="360"/>
    </row>
    <row r="289" spans="13:13" s="61" customFormat="1">
      <c r="M289" s="360"/>
    </row>
    <row r="290" spans="13:13" s="61" customFormat="1">
      <c r="M290" s="360"/>
    </row>
    <row r="291" spans="13:13" s="61" customFormat="1">
      <c r="M291" s="360"/>
    </row>
    <row r="292" spans="13:13" s="61" customFormat="1">
      <c r="M292" s="360"/>
    </row>
    <row r="293" spans="13:13" s="61" customFormat="1">
      <c r="M293" s="360"/>
    </row>
    <row r="294" spans="13:13" s="61" customFormat="1">
      <c r="M294" s="360"/>
    </row>
    <row r="295" spans="13:13" s="61" customFormat="1">
      <c r="M295" s="360"/>
    </row>
    <row r="296" spans="13:13" s="61" customFormat="1">
      <c r="M296" s="360"/>
    </row>
    <row r="297" spans="13:13" s="61" customFormat="1">
      <c r="M297" s="360"/>
    </row>
    <row r="298" spans="13:13" s="61" customFormat="1">
      <c r="M298" s="360"/>
    </row>
    <row r="299" spans="13:13" s="61" customFormat="1">
      <c r="M299" s="360"/>
    </row>
    <row r="300" spans="13:13" s="61" customFormat="1">
      <c r="M300" s="360"/>
    </row>
    <row r="301" spans="13:13" s="61" customFormat="1">
      <c r="M301" s="360"/>
    </row>
    <row r="302" spans="13:13" s="61" customFormat="1">
      <c r="M302" s="360"/>
    </row>
    <row r="303" spans="13:13" s="61" customFormat="1">
      <c r="M303" s="360"/>
    </row>
    <row r="304" spans="13:13" s="61" customFormat="1">
      <c r="M304" s="360"/>
    </row>
    <row r="305" spans="13:13" s="61" customFormat="1">
      <c r="M305" s="360"/>
    </row>
    <row r="306" spans="13:13" s="61" customFormat="1">
      <c r="M306" s="360"/>
    </row>
    <row r="307" spans="13:13" s="61" customFormat="1">
      <c r="M307" s="360"/>
    </row>
    <row r="308" spans="13:13" s="61" customFormat="1">
      <c r="M308" s="360"/>
    </row>
    <row r="309" spans="13:13" s="61" customFormat="1">
      <c r="M309" s="360"/>
    </row>
    <row r="310" spans="13:13" s="61" customFormat="1">
      <c r="M310" s="360"/>
    </row>
    <row r="311" spans="13:13" s="61" customFormat="1">
      <c r="M311" s="360"/>
    </row>
    <row r="312" spans="13:13" s="61" customFormat="1">
      <c r="M312" s="360"/>
    </row>
    <row r="313" spans="13:13" s="61" customFormat="1">
      <c r="M313" s="360"/>
    </row>
    <row r="314" spans="13:13" s="61" customFormat="1">
      <c r="M314" s="360"/>
    </row>
    <row r="315" spans="13:13" s="61" customFormat="1">
      <c r="M315" s="360"/>
    </row>
    <row r="316" spans="13:13" s="61" customFormat="1">
      <c r="M316" s="360"/>
    </row>
    <row r="317" spans="13:13" s="61" customFormat="1">
      <c r="M317" s="360"/>
    </row>
    <row r="318" spans="13:13" s="61" customFormat="1">
      <c r="M318" s="360"/>
    </row>
    <row r="319" spans="13:13" s="61" customFormat="1">
      <c r="M319" s="360"/>
    </row>
    <row r="320" spans="13:13" s="61" customFormat="1">
      <c r="M320" s="360"/>
    </row>
    <row r="321" spans="13:13" s="61" customFormat="1">
      <c r="M321" s="360"/>
    </row>
    <row r="322" spans="13:13" s="61" customFormat="1">
      <c r="M322" s="360"/>
    </row>
    <row r="323" spans="13:13" s="61" customFormat="1">
      <c r="M323" s="360"/>
    </row>
    <row r="324" spans="13:13" s="61" customFormat="1">
      <c r="M324" s="360"/>
    </row>
    <row r="325" spans="13:13" s="61" customFormat="1">
      <c r="M325" s="360"/>
    </row>
    <row r="326" spans="13:13" s="61" customFormat="1">
      <c r="M326" s="360"/>
    </row>
    <row r="327" spans="13:13" s="61" customFormat="1">
      <c r="M327" s="360"/>
    </row>
    <row r="328" spans="13:13" s="61" customFormat="1">
      <c r="M328" s="360"/>
    </row>
    <row r="329" spans="13:13" s="61" customFormat="1">
      <c r="M329" s="360"/>
    </row>
    <row r="330" spans="13:13" s="61" customFormat="1">
      <c r="M330" s="360"/>
    </row>
    <row r="331" spans="13:13" s="61" customFormat="1">
      <c r="M331" s="360"/>
    </row>
    <row r="332" spans="13:13" s="61" customFormat="1">
      <c r="M332" s="360"/>
    </row>
    <row r="333" spans="13:13" s="61" customFormat="1">
      <c r="M333" s="360"/>
    </row>
    <row r="334" spans="13:13" s="61" customFormat="1">
      <c r="M334" s="360"/>
    </row>
    <row r="335" spans="13:13" s="61" customFormat="1">
      <c r="M335" s="360"/>
    </row>
    <row r="336" spans="13:13" s="61" customFormat="1">
      <c r="M336" s="360"/>
    </row>
    <row r="337" spans="13:13" s="61" customFormat="1">
      <c r="M337" s="360"/>
    </row>
    <row r="338" spans="13:13" s="61" customFormat="1">
      <c r="M338" s="360"/>
    </row>
    <row r="339" spans="13:13" s="61" customFormat="1">
      <c r="M339" s="360"/>
    </row>
    <row r="340" spans="13:13" s="61" customFormat="1">
      <c r="M340" s="360"/>
    </row>
    <row r="341" spans="13:13" s="61" customFormat="1">
      <c r="M341" s="360"/>
    </row>
    <row r="342" spans="13:13" s="61" customFormat="1">
      <c r="M342" s="360"/>
    </row>
    <row r="343" spans="13:13" s="61" customFormat="1">
      <c r="M343" s="360"/>
    </row>
    <row r="344" spans="13:13" s="61" customFormat="1">
      <c r="M344" s="360"/>
    </row>
    <row r="345" spans="13:13" s="61" customFormat="1">
      <c r="M345" s="360"/>
    </row>
    <row r="346" spans="13:13" s="61" customFormat="1">
      <c r="M346" s="360"/>
    </row>
    <row r="347" spans="13:13" s="61" customFormat="1">
      <c r="M347" s="360"/>
    </row>
    <row r="348" spans="13:13" s="61" customFormat="1">
      <c r="M348" s="360"/>
    </row>
    <row r="349" spans="13:13" s="61" customFormat="1">
      <c r="M349" s="360"/>
    </row>
    <row r="350" spans="13:13" s="61" customFormat="1">
      <c r="M350" s="360"/>
    </row>
    <row r="351" spans="13:13" s="61" customFormat="1">
      <c r="M351" s="360"/>
    </row>
    <row r="352" spans="13:13" s="61" customFormat="1">
      <c r="M352" s="360"/>
    </row>
    <row r="353" spans="13:13" s="61" customFormat="1">
      <c r="M353" s="360"/>
    </row>
    <row r="354" spans="13:13" s="61" customFormat="1">
      <c r="M354" s="360"/>
    </row>
    <row r="355" spans="13:13" s="61" customFormat="1">
      <c r="M355" s="360"/>
    </row>
    <row r="356" spans="13:13" s="61" customFormat="1">
      <c r="M356" s="360"/>
    </row>
    <row r="357" spans="13:13" s="61" customFormat="1">
      <c r="M357" s="360"/>
    </row>
    <row r="358" spans="13:13" s="61" customFormat="1">
      <c r="M358" s="360"/>
    </row>
    <row r="359" spans="13:13" s="61" customFormat="1">
      <c r="M359" s="360"/>
    </row>
    <row r="360" spans="13:13" s="61" customFormat="1">
      <c r="M360" s="360"/>
    </row>
    <row r="361" spans="13:13" s="61" customFormat="1">
      <c r="M361" s="360"/>
    </row>
    <row r="362" spans="13:13" s="61" customFormat="1">
      <c r="M362" s="360"/>
    </row>
    <row r="363" spans="13:13" s="61" customFormat="1">
      <c r="M363" s="360"/>
    </row>
    <row r="364" spans="13:13" s="61" customFormat="1">
      <c r="M364" s="360"/>
    </row>
    <row r="365" spans="13:13" s="61" customFormat="1">
      <c r="M365" s="360"/>
    </row>
    <row r="366" spans="13:13" s="61" customFormat="1">
      <c r="M366" s="360"/>
    </row>
    <row r="367" spans="13:13" s="61" customFormat="1">
      <c r="M367" s="360"/>
    </row>
    <row r="368" spans="13:13" s="61" customFormat="1">
      <c r="M368" s="360"/>
    </row>
    <row r="369" spans="13:13" s="61" customFormat="1">
      <c r="M369" s="360"/>
    </row>
    <row r="370" spans="13:13" s="61" customFormat="1">
      <c r="M370" s="360"/>
    </row>
    <row r="371" spans="13:13" s="61" customFormat="1">
      <c r="M371" s="360"/>
    </row>
    <row r="372" spans="13:13" s="61" customFormat="1">
      <c r="M372" s="360"/>
    </row>
    <row r="373" spans="13:13" s="61" customFormat="1">
      <c r="M373" s="360"/>
    </row>
    <row r="374" spans="13:13" s="61" customFormat="1">
      <c r="M374" s="360"/>
    </row>
    <row r="375" spans="13:13" s="61" customFormat="1">
      <c r="M375" s="360"/>
    </row>
    <row r="376" spans="13:13" s="61" customFormat="1">
      <c r="M376" s="360"/>
    </row>
    <row r="377" spans="13:13" s="61" customFormat="1">
      <c r="M377" s="360"/>
    </row>
    <row r="378" spans="13:13" s="61" customFormat="1">
      <c r="M378" s="360"/>
    </row>
    <row r="379" spans="13:13" s="61" customFormat="1">
      <c r="M379" s="360"/>
    </row>
    <row r="380" spans="13:13" s="61" customFormat="1">
      <c r="M380" s="360"/>
    </row>
    <row r="381" spans="13:13" s="61" customFormat="1">
      <c r="M381" s="360"/>
    </row>
    <row r="382" spans="13:13" s="61" customFormat="1">
      <c r="M382" s="360"/>
    </row>
    <row r="383" spans="13:13" s="61" customFormat="1">
      <c r="M383" s="360"/>
    </row>
    <row r="384" spans="13:13" s="61" customFormat="1">
      <c r="M384" s="360"/>
    </row>
    <row r="385" spans="13:13" s="61" customFormat="1">
      <c r="M385" s="360"/>
    </row>
    <row r="386" spans="13:13" s="61" customFormat="1">
      <c r="M386" s="360"/>
    </row>
    <row r="387" spans="13:13" s="61" customFormat="1">
      <c r="M387" s="360"/>
    </row>
    <row r="388" spans="13:13" s="61" customFormat="1">
      <c r="M388" s="360"/>
    </row>
    <row r="389" spans="13:13" s="61" customFormat="1">
      <c r="M389" s="360"/>
    </row>
    <row r="390" spans="13:13" s="61" customFormat="1">
      <c r="M390" s="360"/>
    </row>
    <row r="391" spans="13:13" s="61" customFormat="1">
      <c r="M391" s="360"/>
    </row>
    <row r="392" spans="13:13" s="61" customFormat="1">
      <c r="M392" s="360"/>
    </row>
    <row r="393" spans="13:13" s="61" customFormat="1">
      <c r="M393" s="360"/>
    </row>
    <row r="394" spans="13:13" s="61" customFormat="1">
      <c r="M394" s="360"/>
    </row>
    <row r="395" spans="13:13" s="61" customFormat="1">
      <c r="M395" s="360"/>
    </row>
    <row r="396" spans="13:13" s="61" customFormat="1">
      <c r="M396" s="360"/>
    </row>
    <row r="397" spans="13:13" s="61" customFormat="1">
      <c r="M397" s="360"/>
    </row>
    <row r="398" spans="13:13" s="61" customFormat="1">
      <c r="M398" s="360"/>
    </row>
    <row r="399" spans="13:13" s="61" customFormat="1">
      <c r="M399" s="360"/>
    </row>
    <row r="400" spans="13:13" s="61" customFormat="1">
      <c r="M400" s="360"/>
    </row>
    <row r="401" spans="13:13" s="61" customFormat="1">
      <c r="M401" s="360"/>
    </row>
    <row r="402" spans="13:13" s="61" customFormat="1">
      <c r="M402" s="360"/>
    </row>
    <row r="403" spans="13:13" s="61" customFormat="1">
      <c r="M403" s="360"/>
    </row>
    <row r="404" spans="13:13" s="61" customFormat="1">
      <c r="M404" s="360"/>
    </row>
    <row r="405" spans="13:13" s="61" customFormat="1">
      <c r="M405" s="360"/>
    </row>
    <row r="406" spans="13:13" s="61" customFormat="1">
      <c r="M406" s="360"/>
    </row>
    <row r="407" spans="13:13" s="61" customFormat="1">
      <c r="M407" s="360"/>
    </row>
    <row r="408" spans="13:13" s="61" customFormat="1">
      <c r="M408" s="360"/>
    </row>
    <row r="409" spans="13:13" s="61" customFormat="1">
      <c r="M409" s="360"/>
    </row>
    <row r="410" spans="13:13" s="61" customFormat="1">
      <c r="M410" s="360"/>
    </row>
    <row r="411" spans="13:13" s="61" customFormat="1">
      <c r="M411" s="360"/>
    </row>
    <row r="412" spans="13:13" s="61" customFormat="1">
      <c r="M412" s="360"/>
    </row>
    <row r="413" spans="13:13" s="61" customFormat="1">
      <c r="M413" s="360"/>
    </row>
    <row r="414" spans="13:13" s="61" customFormat="1">
      <c r="M414" s="360"/>
    </row>
    <row r="415" spans="13:13" s="61" customFormat="1">
      <c r="M415" s="360"/>
    </row>
    <row r="416" spans="13:13" s="61" customFormat="1">
      <c r="M416" s="360"/>
    </row>
    <row r="417" spans="13:13" s="61" customFormat="1">
      <c r="M417" s="360"/>
    </row>
    <row r="418" spans="13:13" s="61" customFormat="1">
      <c r="M418" s="360"/>
    </row>
    <row r="419" spans="13:13" s="61" customFormat="1">
      <c r="M419" s="360"/>
    </row>
    <row r="420" spans="13:13" s="61" customFormat="1">
      <c r="M420" s="360"/>
    </row>
    <row r="421" spans="13:13" s="61" customFormat="1">
      <c r="M421" s="360"/>
    </row>
    <row r="422" spans="13:13" s="61" customFormat="1">
      <c r="M422" s="360"/>
    </row>
    <row r="423" spans="13:13" s="61" customFormat="1">
      <c r="M423" s="360"/>
    </row>
    <row r="424" spans="13:13" s="61" customFormat="1">
      <c r="M424" s="360"/>
    </row>
    <row r="425" spans="13:13" s="61" customFormat="1">
      <c r="M425" s="360"/>
    </row>
    <row r="426" spans="13:13" s="61" customFormat="1">
      <c r="M426" s="360"/>
    </row>
    <row r="427" spans="13:13" s="61" customFormat="1">
      <c r="M427" s="360"/>
    </row>
    <row r="428" spans="13:13" s="61" customFormat="1">
      <c r="M428" s="360"/>
    </row>
    <row r="429" spans="13:13" s="61" customFormat="1">
      <c r="M429" s="360"/>
    </row>
    <row r="430" spans="13:13" s="61" customFormat="1">
      <c r="M430" s="360"/>
    </row>
    <row r="431" spans="13:13" s="61" customFormat="1">
      <c r="M431" s="360"/>
    </row>
    <row r="432" spans="13:13" s="61" customFormat="1">
      <c r="M432" s="360"/>
    </row>
    <row r="433" spans="13:13" s="61" customFormat="1">
      <c r="M433" s="360"/>
    </row>
    <row r="434" spans="13:13" s="61" customFormat="1">
      <c r="M434" s="360"/>
    </row>
    <row r="435" spans="13:13" s="61" customFormat="1">
      <c r="M435" s="360"/>
    </row>
    <row r="436" spans="13:13" s="61" customFormat="1">
      <c r="M436" s="360"/>
    </row>
    <row r="437" spans="13:13" s="61" customFormat="1">
      <c r="M437" s="360"/>
    </row>
    <row r="438" spans="13:13" s="61" customFormat="1">
      <c r="M438" s="360"/>
    </row>
    <row r="439" spans="13:13" s="61" customFormat="1">
      <c r="M439" s="360"/>
    </row>
    <row r="440" spans="13:13" s="61" customFormat="1">
      <c r="M440" s="360"/>
    </row>
    <row r="441" spans="13:13" s="61" customFormat="1">
      <c r="M441" s="360"/>
    </row>
    <row r="442" spans="13:13" s="61" customFormat="1">
      <c r="M442" s="360"/>
    </row>
    <row r="443" spans="13:13" s="61" customFormat="1">
      <c r="M443" s="360"/>
    </row>
    <row r="444" spans="13:13" s="61" customFormat="1">
      <c r="M444" s="360"/>
    </row>
    <row r="445" spans="13:13" s="61" customFormat="1">
      <c r="M445" s="360"/>
    </row>
    <row r="446" spans="13:13" s="61" customFormat="1">
      <c r="M446" s="360"/>
    </row>
    <row r="447" spans="13:13" s="61" customFormat="1">
      <c r="M447" s="360"/>
    </row>
    <row r="448" spans="13:13" s="61" customFormat="1">
      <c r="M448" s="360"/>
    </row>
    <row r="449" spans="13:13" s="61" customFormat="1">
      <c r="M449" s="360"/>
    </row>
    <row r="450" spans="13:13" s="61" customFormat="1">
      <c r="M450" s="360"/>
    </row>
    <row r="451" spans="13:13" s="61" customFormat="1">
      <c r="M451" s="360"/>
    </row>
    <row r="452" spans="13:13" s="61" customFormat="1">
      <c r="M452" s="360"/>
    </row>
    <row r="453" spans="13:13" s="61" customFormat="1">
      <c r="M453" s="360"/>
    </row>
    <row r="454" spans="13:13" s="61" customFormat="1">
      <c r="M454" s="360"/>
    </row>
    <row r="455" spans="13:13" s="61" customFormat="1">
      <c r="M455" s="360"/>
    </row>
    <row r="456" spans="13:13" s="61" customFormat="1">
      <c r="M456" s="360"/>
    </row>
    <row r="457" spans="13:13" s="61" customFormat="1">
      <c r="M457" s="360"/>
    </row>
    <row r="458" spans="13:13" s="61" customFormat="1">
      <c r="M458" s="360"/>
    </row>
    <row r="459" spans="13:13" s="61" customFormat="1">
      <c r="M459" s="360"/>
    </row>
    <row r="460" spans="13:13" s="61" customFormat="1">
      <c r="M460" s="360"/>
    </row>
    <row r="461" spans="13:13" s="61" customFormat="1">
      <c r="M461" s="360"/>
    </row>
    <row r="462" spans="13:13" s="61" customFormat="1">
      <c r="M462" s="360"/>
    </row>
    <row r="463" spans="13:13" s="61" customFormat="1">
      <c r="M463" s="360"/>
    </row>
    <row r="464" spans="13:13" s="61" customFormat="1">
      <c r="M464" s="360"/>
    </row>
    <row r="465" spans="13:13" s="61" customFormat="1">
      <c r="M465" s="360"/>
    </row>
    <row r="466" spans="13:13" s="61" customFormat="1">
      <c r="M466" s="360"/>
    </row>
    <row r="467" spans="13:13" s="61" customFormat="1">
      <c r="M467" s="360"/>
    </row>
    <row r="468" spans="13:13" s="61" customFormat="1">
      <c r="M468" s="360"/>
    </row>
    <row r="469" spans="13:13" s="61" customFormat="1">
      <c r="M469" s="360"/>
    </row>
    <row r="470" spans="13:13" s="61" customFormat="1">
      <c r="M470" s="360"/>
    </row>
    <row r="471" spans="13:13" s="61" customFormat="1">
      <c r="M471" s="360"/>
    </row>
    <row r="472" spans="13:13" s="61" customFormat="1">
      <c r="M472" s="360"/>
    </row>
    <row r="473" spans="13:13" s="61" customFormat="1">
      <c r="M473" s="360"/>
    </row>
    <row r="474" spans="13:13" s="61" customFormat="1">
      <c r="M474" s="360"/>
    </row>
    <row r="475" spans="13:13" s="61" customFormat="1">
      <c r="M475" s="360"/>
    </row>
    <row r="476" spans="13:13" s="61" customFormat="1">
      <c r="M476" s="360"/>
    </row>
    <row r="477" spans="13:13" s="61" customFormat="1">
      <c r="M477" s="360"/>
    </row>
    <row r="478" spans="13:13" s="61" customFormat="1">
      <c r="M478" s="360"/>
    </row>
    <row r="479" spans="13:13" s="61" customFormat="1">
      <c r="M479" s="360"/>
    </row>
    <row r="480" spans="13:13" s="61" customFormat="1">
      <c r="M480" s="360"/>
    </row>
    <row r="481" spans="13:13" s="61" customFormat="1">
      <c r="M481" s="360"/>
    </row>
    <row r="482" spans="13:13" s="61" customFormat="1">
      <c r="M482" s="360"/>
    </row>
    <row r="483" spans="13:13" s="61" customFormat="1">
      <c r="M483" s="360"/>
    </row>
    <row r="484" spans="13:13" s="61" customFormat="1">
      <c r="M484" s="360"/>
    </row>
    <row r="485" spans="13:13" s="61" customFormat="1">
      <c r="M485" s="360"/>
    </row>
    <row r="486" spans="13:13" s="61" customFormat="1">
      <c r="M486" s="360"/>
    </row>
    <row r="487" spans="13:13" s="61" customFormat="1">
      <c r="M487" s="360"/>
    </row>
    <row r="488" spans="13:13" s="61" customFormat="1">
      <c r="M488" s="360"/>
    </row>
    <row r="489" spans="13:13" s="61" customFormat="1">
      <c r="M489" s="360"/>
    </row>
    <row r="490" spans="13:13" s="61" customFormat="1">
      <c r="M490" s="360"/>
    </row>
    <row r="491" spans="13:13" s="61" customFormat="1">
      <c r="M491" s="360"/>
    </row>
    <row r="492" spans="13:13" s="61" customFormat="1">
      <c r="M492" s="360"/>
    </row>
    <row r="493" spans="13:13" s="61" customFormat="1">
      <c r="M493" s="360"/>
    </row>
    <row r="494" spans="13:13" s="61" customFormat="1">
      <c r="M494" s="360"/>
    </row>
    <row r="495" spans="13:13" s="61" customFormat="1">
      <c r="M495" s="360"/>
    </row>
    <row r="496" spans="13:13" s="61" customFormat="1">
      <c r="M496" s="360"/>
    </row>
    <row r="497" spans="13:13" s="61" customFormat="1">
      <c r="M497" s="360"/>
    </row>
    <row r="498" spans="13:13" s="61" customFormat="1">
      <c r="M498" s="360"/>
    </row>
    <row r="499" spans="13:13" s="61" customFormat="1">
      <c r="M499" s="360"/>
    </row>
    <row r="500" spans="13:13" s="61" customFormat="1">
      <c r="M500" s="360"/>
    </row>
    <row r="501" spans="13:13" s="61" customFormat="1">
      <c r="M501" s="360"/>
    </row>
    <row r="502" spans="13:13" s="61" customFormat="1">
      <c r="M502" s="360"/>
    </row>
    <row r="503" spans="13:13" s="61" customFormat="1">
      <c r="M503" s="360"/>
    </row>
    <row r="504" spans="13:13" s="61" customFormat="1">
      <c r="M504" s="360"/>
    </row>
    <row r="505" spans="13:13" s="61" customFormat="1">
      <c r="M505" s="360"/>
    </row>
    <row r="506" spans="13:13" s="61" customFormat="1">
      <c r="M506" s="360"/>
    </row>
    <row r="507" spans="13:13" s="61" customFormat="1">
      <c r="M507" s="360"/>
    </row>
    <row r="508" spans="13:13" s="61" customFormat="1">
      <c r="M508" s="360"/>
    </row>
    <row r="509" spans="13:13" s="61" customFormat="1">
      <c r="M509" s="360"/>
    </row>
    <row r="510" spans="13:13" s="61" customFormat="1">
      <c r="M510" s="360"/>
    </row>
    <row r="511" spans="13:13" s="61" customFormat="1">
      <c r="M511" s="360"/>
    </row>
    <row r="512" spans="13:13" s="61" customFormat="1">
      <c r="M512" s="360"/>
    </row>
    <row r="513" spans="13:13" s="61" customFormat="1">
      <c r="M513" s="360"/>
    </row>
    <row r="514" spans="13:13" s="61" customFormat="1">
      <c r="M514" s="360"/>
    </row>
    <row r="515" spans="13:13" s="61" customFormat="1">
      <c r="M515" s="360"/>
    </row>
    <row r="516" spans="13:13" s="61" customFormat="1">
      <c r="M516" s="360"/>
    </row>
    <row r="517" spans="13:13" s="61" customFormat="1">
      <c r="M517" s="360"/>
    </row>
    <row r="518" spans="13:13" s="61" customFormat="1">
      <c r="M518" s="360"/>
    </row>
    <row r="519" spans="13:13" s="61" customFormat="1">
      <c r="M519" s="360"/>
    </row>
    <row r="520" spans="13:13" s="61" customFormat="1">
      <c r="M520" s="360"/>
    </row>
    <row r="521" spans="13:13" s="61" customFormat="1">
      <c r="M521" s="360"/>
    </row>
    <row r="522" spans="13:13" s="61" customFormat="1">
      <c r="M522" s="360"/>
    </row>
    <row r="523" spans="13:13" s="61" customFormat="1">
      <c r="M523" s="360"/>
    </row>
    <row r="524" spans="13:13" s="61" customFormat="1">
      <c r="M524" s="360"/>
    </row>
    <row r="525" spans="13:13" s="61" customFormat="1">
      <c r="M525" s="360"/>
    </row>
    <row r="526" spans="13:13" s="61" customFormat="1">
      <c r="M526" s="360"/>
    </row>
    <row r="527" spans="13:13" s="61" customFormat="1">
      <c r="M527" s="360"/>
    </row>
    <row r="528" spans="13:13" s="61" customFormat="1">
      <c r="M528" s="360"/>
    </row>
    <row r="529" spans="13:13" s="61" customFormat="1">
      <c r="M529" s="360"/>
    </row>
    <row r="530" spans="13:13" s="61" customFormat="1">
      <c r="M530" s="360"/>
    </row>
    <row r="531" spans="13:13" s="61" customFormat="1">
      <c r="M531" s="360"/>
    </row>
    <row r="532" spans="13:13" s="61" customFormat="1">
      <c r="M532" s="360"/>
    </row>
    <row r="533" spans="13:13" s="61" customFormat="1">
      <c r="M533" s="360"/>
    </row>
    <row r="534" spans="13:13" s="61" customFormat="1">
      <c r="M534" s="360"/>
    </row>
    <row r="535" spans="13:13" s="61" customFormat="1">
      <c r="M535" s="360"/>
    </row>
    <row r="536" spans="13:13" s="61" customFormat="1">
      <c r="M536" s="360"/>
    </row>
    <row r="537" spans="13:13" s="61" customFormat="1">
      <c r="M537" s="360"/>
    </row>
    <row r="538" spans="13:13" s="61" customFormat="1">
      <c r="M538" s="360"/>
    </row>
    <row r="539" spans="13:13" s="61" customFormat="1">
      <c r="M539" s="360"/>
    </row>
    <row r="540" spans="13:13" s="61" customFormat="1">
      <c r="M540" s="360"/>
    </row>
    <row r="541" spans="13:13" s="61" customFormat="1">
      <c r="M541" s="360"/>
    </row>
    <row r="542" spans="13:13" s="61" customFormat="1">
      <c r="M542" s="360"/>
    </row>
    <row r="543" spans="13:13" s="61" customFormat="1">
      <c r="M543" s="360"/>
    </row>
    <row r="544" spans="13:13" s="61" customFormat="1">
      <c r="M544" s="360"/>
    </row>
    <row r="545" spans="13:13" s="61" customFormat="1">
      <c r="M545" s="360"/>
    </row>
    <row r="546" spans="13:13" s="61" customFormat="1">
      <c r="M546" s="360"/>
    </row>
    <row r="547" spans="13:13" s="61" customFormat="1">
      <c r="M547" s="360"/>
    </row>
    <row r="548" spans="13:13" s="61" customFormat="1">
      <c r="M548" s="360"/>
    </row>
    <row r="549" spans="13:13" s="61" customFormat="1">
      <c r="M549" s="360"/>
    </row>
    <row r="550" spans="13:13" s="61" customFormat="1">
      <c r="M550" s="360"/>
    </row>
    <row r="551" spans="13:13" s="61" customFormat="1">
      <c r="M551" s="360"/>
    </row>
    <row r="552" spans="13:13" s="61" customFormat="1">
      <c r="M552" s="360"/>
    </row>
    <row r="553" spans="13:13" s="61" customFormat="1">
      <c r="M553" s="360"/>
    </row>
    <row r="554" spans="13:13" s="61" customFormat="1">
      <c r="M554" s="360"/>
    </row>
    <row r="555" spans="13:13" s="61" customFormat="1">
      <c r="M555" s="360"/>
    </row>
    <row r="556" spans="13:13" s="61" customFormat="1">
      <c r="M556" s="360"/>
    </row>
    <row r="557" spans="13:13" s="61" customFormat="1">
      <c r="M557" s="360"/>
    </row>
    <row r="558" spans="13:13" s="61" customFormat="1">
      <c r="M558" s="360"/>
    </row>
    <row r="559" spans="13:13" s="61" customFormat="1">
      <c r="M559" s="360"/>
    </row>
    <row r="560" spans="13:13" s="61" customFormat="1">
      <c r="M560" s="360"/>
    </row>
    <row r="561" spans="13:13" s="61" customFormat="1">
      <c r="M561" s="360"/>
    </row>
    <row r="562" spans="13:13" s="61" customFormat="1">
      <c r="M562" s="360"/>
    </row>
    <row r="563" spans="13:13" s="61" customFormat="1">
      <c r="M563" s="360"/>
    </row>
    <row r="564" spans="13:13" s="61" customFormat="1">
      <c r="M564" s="360"/>
    </row>
    <row r="565" spans="13:13" s="61" customFormat="1">
      <c r="M565" s="360"/>
    </row>
    <row r="566" spans="13:13" s="61" customFormat="1">
      <c r="M566" s="360"/>
    </row>
    <row r="567" spans="13:13" s="61" customFormat="1">
      <c r="M567" s="360"/>
    </row>
    <row r="568" spans="13:13" s="61" customFormat="1">
      <c r="M568" s="360"/>
    </row>
    <row r="569" spans="13:13" s="61" customFormat="1">
      <c r="M569" s="360"/>
    </row>
    <row r="570" spans="13:13" s="61" customFormat="1">
      <c r="M570" s="360"/>
    </row>
    <row r="571" spans="13:13" s="61" customFormat="1">
      <c r="M571" s="360"/>
    </row>
    <row r="572" spans="13:13" s="61" customFormat="1">
      <c r="M572" s="360"/>
    </row>
    <row r="573" spans="13:13" s="61" customFormat="1">
      <c r="M573" s="360"/>
    </row>
    <row r="574" spans="13:13" s="61" customFormat="1">
      <c r="M574" s="360"/>
    </row>
    <row r="575" spans="13:13" s="61" customFormat="1">
      <c r="M575" s="360"/>
    </row>
    <row r="576" spans="13:13" s="61" customFormat="1">
      <c r="M576" s="360"/>
    </row>
    <row r="577" spans="13:13" s="61" customFormat="1">
      <c r="M577" s="360"/>
    </row>
    <row r="578" spans="13:13" s="61" customFormat="1">
      <c r="M578" s="360"/>
    </row>
    <row r="579" spans="13:13" s="61" customFormat="1">
      <c r="M579" s="360"/>
    </row>
    <row r="580" spans="13:13" s="61" customFormat="1">
      <c r="M580" s="360"/>
    </row>
    <row r="581" spans="13:13" s="61" customFormat="1">
      <c r="M581" s="360"/>
    </row>
    <row r="582" spans="13:13" s="61" customFormat="1">
      <c r="M582" s="360"/>
    </row>
    <row r="583" spans="13:13" s="61" customFormat="1">
      <c r="M583" s="360"/>
    </row>
    <row r="584" spans="13:13" s="61" customFormat="1">
      <c r="M584" s="360"/>
    </row>
    <row r="585" spans="13:13" s="61" customFormat="1">
      <c r="M585" s="360"/>
    </row>
    <row r="586" spans="13:13" s="61" customFormat="1">
      <c r="M586" s="360"/>
    </row>
    <row r="587" spans="13:13" s="61" customFormat="1">
      <c r="M587" s="360"/>
    </row>
    <row r="588" spans="13:13" s="61" customFormat="1">
      <c r="M588" s="360"/>
    </row>
    <row r="589" spans="13:13" s="61" customFormat="1">
      <c r="M589" s="360"/>
    </row>
    <row r="590" spans="13:13" s="61" customFormat="1">
      <c r="M590" s="360"/>
    </row>
    <row r="591" spans="13:13" s="61" customFormat="1">
      <c r="M591" s="360"/>
    </row>
    <row r="592" spans="13:13" s="61" customFormat="1">
      <c r="M592" s="360"/>
    </row>
    <row r="593" spans="13:13" s="61" customFormat="1">
      <c r="M593" s="360"/>
    </row>
    <row r="594" spans="13:13" s="61" customFormat="1">
      <c r="M594" s="360"/>
    </row>
    <row r="595" spans="13:13" s="61" customFormat="1">
      <c r="M595" s="360"/>
    </row>
    <row r="596" spans="13:13" s="61" customFormat="1">
      <c r="M596" s="360"/>
    </row>
    <row r="597" spans="13:13" s="61" customFormat="1">
      <c r="M597" s="360"/>
    </row>
    <row r="598" spans="13:13" s="61" customFormat="1">
      <c r="M598" s="360"/>
    </row>
    <row r="599" spans="13:13" s="61" customFormat="1">
      <c r="M599" s="360"/>
    </row>
    <row r="600" spans="13:13" s="61" customFormat="1">
      <c r="M600" s="360"/>
    </row>
    <row r="601" spans="13:13" s="61" customFormat="1">
      <c r="M601" s="360"/>
    </row>
    <row r="602" spans="13:13" s="61" customFormat="1">
      <c r="M602" s="360"/>
    </row>
    <row r="603" spans="13:13" s="61" customFormat="1">
      <c r="M603" s="360"/>
    </row>
    <row r="604" spans="13:13" s="61" customFormat="1">
      <c r="M604" s="360"/>
    </row>
    <row r="605" spans="13:13" s="61" customFormat="1">
      <c r="M605" s="360"/>
    </row>
    <row r="606" spans="13:13" s="61" customFormat="1">
      <c r="M606" s="360"/>
    </row>
    <row r="607" spans="13:13" s="61" customFormat="1">
      <c r="M607" s="360"/>
    </row>
    <row r="608" spans="13:13" s="61" customFormat="1">
      <c r="M608" s="360"/>
    </row>
    <row r="609" spans="13:13" s="61" customFormat="1">
      <c r="M609" s="360"/>
    </row>
    <row r="610" spans="13:13" s="61" customFormat="1">
      <c r="M610" s="360"/>
    </row>
    <row r="611" spans="13:13" s="61" customFormat="1">
      <c r="M611" s="360"/>
    </row>
    <row r="612" spans="13:13" s="61" customFormat="1">
      <c r="M612" s="360"/>
    </row>
    <row r="613" spans="13:13" s="61" customFormat="1">
      <c r="M613" s="360"/>
    </row>
    <row r="614" spans="13:13" s="61" customFormat="1">
      <c r="M614" s="360"/>
    </row>
    <row r="615" spans="13:13" s="61" customFormat="1">
      <c r="M615" s="360"/>
    </row>
    <row r="616" spans="13:13" s="61" customFormat="1">
      <c r="M616" s="360"/>
    </row>
    <row r="617" spans="13:13" s="61" customFormat="1">
      <c r="M617" s="360"/>
    </row>
    <row r="618" spans="13:13" s="61" customFormat="1">
      <c r="M618" s="360"/>
    </row>
    <row r="619" spans="13:13" s="61" customFormat="1">
      <c r="M619" s="360"/>
    </row>
    <row r="620" spans="13:13" s="61" customFormat="1">
      <c r="M620" s="360"/>
    </row>
    <row r="621" spans="13:13" s="61" customFormat="1">
      <c r="M621" s="360"/>
    </row>
    <row r="622" spans="13:13" s="61" customFormat="1">
      <c r="M622" s="360"/>
    </row>
    <row r="623" spans="13:13" s="61" customFormat="1">
      <c r="M623" s="360"/>
    </row>
    <row r="624" spans="13:13" s="61" customFormat="1">
      <c r="M624" s="360"/>
    </row>
    <row r="625" spans="13:13" s="61" customFormat="1">
      <c r="M625" s="360"/>
    </row>
    <row r="626" spans="13:13" s="61" customFormat="1">
      <c r="M626" s="360"/>
    </row>
    <row r="627" spans="13:13" s="61" customFormat="1">
      <c r="M627" s="360"/>
    </row>
    <row r="628" spans="13:13" s="61" customFormat="1">
      <c r="M628" s="360"/>
    </row>
    <row r="629" spans="13:13" s="61" customFormat="1">
      <c r="M629" s="360"/>
    </row>
    <row r="630" spans="13:13" s="61" customFormat="1">
      <c r="M630" s="360"/>
    </row>
    <row r="631" spans="13:13" s="61" customFormat="1">
      <c r="M631" s="360"/>
    </row>
    <row r="632" spans="13:13" s="61" customFormat="1">
      <c r="M632" s="360"/>
    </row>
    <row r="633" spans="13:13" s="61" customFormat="1">
      <c r="M633" s="360"/>
    </row>
    <row r="634" spans="13:13" s="61" customFormat="1">
      <c r="M634" s="360"/>
    </row>
    <row r="635" spans="13:13" s="61" customFormat="1">
      <c r="M635" s="360"/>
    </row>
    <row r="636" spans="13:13" s="61" customFormat="1">
      <c r="M636" s="360"/>
    </row>
    <row r="637" spans="13:13" s="61" customFormat="1">
      <c r="M637" s="360"/>
    </row>
    <row r="638" spans="13:13" s="61" customFormat="1">
      <c r="M638" s="360"/>
    </row>
    <row r="639" spans="13:13" s="61" customFormat="1">
      <c r="M639" s="360"/>
    </row>
    <row r="640" spans="13:13" s="61" customFormat="1">
      <c r="M640" s="360"/>
    </row>
    <row r="641" spans="13:13" s="61" customFormat="1">
      <c r="M641" s="360"/>
    </row>
    <row r="642" spans="13:13" s="61" customFormat="1">
      <c r="M642" s="360"/>
    </row>
    <row r="643" spans="13:13" s="61" customFormat="1">
      <c r="M643" s="360"/>
    </row>
    <row r="644" spans="13:13" s="61" customFormat="1">
      <c r="M644" s="360"/>
    </row>
    <row r="645" spans="13:13" s="61" customFormat="1">
      <c r="M645" s="360"/>
    </row>
    <row r="646" spans="13:13" s="61" customFormat="1">
      <c r="M646" s="360"/>
    </row>
    <row r="647" spans="13:13" s="61" customFormat="1">
      <c r="M647" s="360"/>
    </row>
    <row r="648" spans="13:13" s="61" customFormat="1">
      <c r="M648" s="360"/>
    </row>
    <row r="649" spans="13:13" s="61" customFormat="1">
      <c r="M649" s="360"/>
    </row>
    <row r="650" spans="13:13" s="61" customFormat="1">
      <c r="M650" s="360"/>
    </row>
    <row r="651" spans="13:13" s="61" customFormat="1">
      <c r="M651" s="360"/>
    </row>
    <row r="652" spans="13:13" s="61" customFormat="1">
      <c r="M652" s="360"/>
    </row>
    <row r="653" spans="13:13" s="61" customFormat="1">
      <c r="M653" s="360"/>
    </row>
    <row r="654" spans="13:13" s="61" customFormat="1">
      <c r="M654" s="360"/>
    </row>
    <row r="655" spans="13:13" s="61" customFormat="1">
      <c r="M655" s="360"/>
    </row>
    <row r="656" spans="13:13" s="61" customFormat="1">
      <c r="M656" s="360"/>
    </row>
    <row r="657" spans="13:13" s="61" customFormat="1">
      <c r="M657" s="360"/>
    </row>
    <row r="658" spans="13:13" s="61" customFormat="1">
      <c r="M658" s="360"/>
    </row>
    <row r="659" spans="13:13" s="61" customFormat="1">
      <c r="M659" s="360"/>
    </row>
    <row r="660" spans="13:13" s="61" customFormat="1">
      <c r="M660" s="360"/>
    </row>
    <row r="661" spans="13:13" s="61" customFormat="1">
      <c r="M661" s="360"/>
    </row>
    <row r="662" spans="13:13" s="61" customFormat="1">
      <c r="M662" s="360"/>
    </row>
    <row r="663" spans="13:13" s="61" customFormat="1">
      <c r="M663" s="360"/>
    </row>
    <row r="664" spans="13:13" s="61" customFormat="1">
      <c r="M664" s="360"/>
    </row>
    <row r="665" spans="13:13" s="61" customFormat="1">
      <c r="M665" s="360"/>
    </row>
    <row r="666" spans="13:13" s="61" customFormat="1">
      <c r="M666" s="360"/>
    </row>
    <row r="667" spans="13:13" s="61" customFormat="1">
      <c r="M667" s="360"/>
    </row>
    <row r="668" spans="13:13" s="61" customFormat="1">
      <c r="M668" s="360"/>
    </row>
    <row r="669" spans="13:13" s="61" customFormat="1">
      <c r="M669" s="360"/>
    </row>
    <row r="670" spans="13:13" s="61" customFormat="1">
      <c r="M670" s="360"/>
    </row>
    <row r="671" spans="13:13" s="61" customFormat="1">
      <c r="M671" s="360"/>
    </row>
    <row r="672" spans="13:13" s="61" customFormat="1">
      <c r="M672" s="360"/>
    </row>
    <row r="673" spans="13:13" s="61" customFormat="1">
      <c r="M673" s="360"/>
    </row>
    <row r="674" spans="13:13" s="61" customFormat="1">
      <c r="M674" s="360"/>
    </row>
    <row r="675" spans="13:13" s="61" customFormat="1">
      <c r="M675" s="360"/>
    </row>
    <row r="676" spans="13:13" s="61" customFormat="1">
      <c r="M676" s="360"/>
    </row>
    <row r="677" spans="13:13" s="61" customFormat="1">
      <c r="M677" s="360"/>
    </row>
    <row r="678" spans="13:13" s="61" customFormat="1">
      <c r="M678" s="360"/>
    </row>
    <row r="679" spans="13:13" s="61" customFormat="1">
      <c r="M679" s="360"/>
    </row>
    <row r="680" spans="13:13" s="61" customFormat="1">
      <c r="M680" s="360"/>
    </row>
    <row r="681" spans="13:13" s="61" customFormat="1">
      <c r="M681" s="360"/>
    </row>
    <row r="682" spans="13:13" s="61" customFormat="1">
      <c r="M682" s="360"/>
    </row>
    <row r="683" spans="13:13" s="61" customFormat="1">
      <c r="M683" s="360"/>
    </row>
    <row r="684" spans="13:13" s="61" customFormat="1">
      <c r="M684" s="360"/>
    </row>
    <row r="685" spans="13:13" s="61" customFormat="1">
      <c r="M685" s="360"/>
    </row>
    <row r="686" spans="13:13" s="61" customFormat="1">
      <c r="M686" s="360"/>
    </row>
    <row r="687" spans="13:13" s="61" customFormat="1">
      <c r="M687" s="360"/>
    </row>
    <row r="688" spans="13:13" s="61" customFormat="1">
      <c r="M688" s="360"/>
    </row>
    <row r="689" spans="13:13" s="61" customFormat="1">
      <c r="M689" s="360"/>
    </row>
    <row r="690" spans="13:13" s="61" customFormat="1">
      <c r="M690" s="360"/>
    </row>
    <row r="692" spans="13:13" s="61" customFormat="1">
      <c r="M692" s="360"/>
    </row>
    <row r="693" spans="13:13" s="61" customFormat="1">
      <c r="M693" s="360"/>
    </row>
    <row r="694" spans="13:13" s="61" customFormat="1">
      <c r="M694" s="360"/>
    </row>
    <row r="695" spans="13:13" s="61" customFormat="1">
      <c r="M695" s="360"/>
    </row>
    <row r="696" spans="13:13" s="61" customFormat="1">
      <c r="M696" s="360"/>
    </row>
    <row r="697" spans="13:13" s="61" customFormat="1">
      <c r="M697" s="360"/>
    </row>
    <row r="698" spans="13:13" s="61" customFormat="1">
      <c r="M698" s="360"/>
    </row>
    <row r="699" spans="13:13" s="61" customFormat="1">
      <c r="M699" s="360"/>
    </row>
    <row r="700" spans="13:13" s="61" customFormat="1">
      <c r="M700" s="360"/>
    </row>
    <row r="701" spans="13:13" s="61" customFormat="1">
      <c r="M701" s="360"/>
    </row>
    <row r="702" spans="13:13" s="61" customFormat="1">
      <c r="M702" s="360"/>
    </row>
    <row r="703" spans="13:13" s="61" customFormat="1">
      <c r="M703" s="360"/>
    </row>
    <row r="704" spans="13:13" s="61" customFormat="1">
      <c r="M704" s="360"/>
    </row>
    <row r="705" spans="13:13" s="61" customFormat="1">
      <c r="M705" s="360"/>
    </row>
    <row r="706" spans="13:13" s="61" customFormat="1">
      <c r="M706" s="360"/>
    </row>
    <row r="707" spans="13:13" s="61" customFormat="1">
      <c r="M707" s="360"/>
    </row>
    <row r="708" spans="13:13" s="61" customFormat="1">
      <c r="M708" s="360"/>
    </row>
    <row r="709" spans="13:13" s="61" customFormat="1">
      <c r="M709" s="360"/>
    </row>
    <row r="710" spans="13:13" s="61" customFormat="1">
      <c r="M710" s="360"/>
    </row>
    <row r="711" spans="13:13" s="61" customFormat="1">
      <c r="M711" s="360"/>
    </row>
    <row r="712" spans="13:13" s="61" customFormat="1">
      <c r="M712" s="360"/>
    </row>
    <row r="713" spans="13:13" s="61" customFormat="1">
      <c r="M713" s="360"/>
    </row>
    <row r="714" spans="13:13" s="61" customFormat="1">
      <c r="M714" s="360"/>
    </row>
    <row r="715" spans="13:13" s="61" customFormat="1">
      <c r="M715" s="360"/>
    </row>
    <row r="716" spans="13:13" s="61" customFormat="1">
      <c r="M716" s="360"/>
    </row>
    <row r="717" spans="13:13" s="61" customFormat="1">
      <c r="M717" s="360"/>
    </row>
    <row r="718" spans="13:13" s="61" customFormat="1">
      <c r="M718" s="360"/>
    </row>
    <row r="719" spans="13:13" s="61" customFormat="1">
      <c r="M719" s="360"/>
    </row>
    <row r="720" spans="13:13" s="61" customFormat="1">
      <c r="M720" s="360"/>
    </row>
    <row r="721" spans="13:13" s="61" customFormat="1">
      <c r="M721" s="360"/>
    </row>
    <row r="722" spans="13:13" s="61" customFormat="1">
      <c r="M722" s="360"/>
    </row>
    <row r="723" spans="13:13" s="61" customFormat="1">
      <c r="M723" s="360"/>
    </row>
    <row r="724" spans="13:13" s="61" customFormat="1">
      <c r="M724" s="360"/>
    </row>
    <row r="725" spans="13:13" s="61" customFormat="1">
      <c r="M725" s="360"/>
    </row>
    <row r="726" spans="13:13" s="61" customFormat="1">
      <c r="M726" s="360"/>
    </row>
    <row r="727" spans="13:13" s="61" customFormat="1">
      <c r="M727" s="360"/>
    </row>
    <row r="728" spans="13:13" s="61" customFormat="1">
      <c r="M728" s="360"/>
    </row>
    <row r="729" spans="13:13" s="61" customFormat="1">
      <c r="M729" s="360"/>
    </row>
    <row r="730" spans="13:13" s="61" customFormat="1">
      <c r="M730" s="360"/>
    </row>
    <row r="731" spans="13:13" s="61" customFormat="1">
      <c r="M731" s="360"/>
    </row>
    <row r="732" spans="13:13" s="61" customFormat="1">
      <c r="M732" s="360"/>
    </row>
    <row r="733" spans="13:13" s="61" customFormat="1">
      <c r="M733" s="360"/>
    </row>
    <row r="734" spans="13:13" s="61" customFormat="1">
      <c r="M734" s="360"/>
    </row>
    <row r="735" spans="13:13" s="61" customFormat="1">
      <c r="M735" s="360"/>
    </row>
    <row r="736" spans="13:13" s="61" customFormat="1">
      <c r="M736" s="360"/>
    </row>
    <row r="737" spans="13:13" s="61" customFormat="1">
      <c r="M737" s="360"/>
    </row>
    <row r="738" spans="13:13" s="61" customFormat="1">
      <c r="M738" s="360"/>
    </row>
    <row r="739" spans="13:13" s="61" customFormat="1">
      <c r="M739" s="360"/>
    </row>
    <row r="740" spans="13:13" s="61" customFormat="1">
      <c r="M740" s="360"/>
    </row>
    <row r="741" spans="13:13" s="61" customFormat="1">
      <c r="M741" s="360"/>
    </row>
    <row r="742" spans="13:13" s="61" customFormat="1">
      <c r="M742" s="360"/>
    </row>
    <row r="743" spans="13:13" s="61" customFormat="1">
      <c r="M743" s="360"/>
    </row>
    <row r="744" spans="13:13" s="61" customFormat="1">
      <c r="M744" s="360"/>
    </row>
    <row r="745" spans="13:13" s="61" customFormat="1">
      <c r="M745" s="360"/>
    </row>
    <row r="746" spans="13:13" s="61" customFormat="1">
      <c r="M746" s="360"/>
    </row>
    <row r="747" spans="13:13" s="61" customFormat="1">
      <c r="M747" s="360"/>
    </row>
    <row r="748" spans="13:13" s="61" customFormat="1">
      <c r="M748" s="360"/>
    </row>
    <row r="749" spans="13:13" s="61" customFormat="1">
      <c r="M749" s="360"/>
    </row>
    <row r="750" spans="13:13" s="61" customFormat="1">
      <c r="M750" s="360"/>
    </row>
    <row r="751" spans="13:13" s="61" customFormat="1">
      <c r="M751" s="360"/>
    </row>
    <row r="752" spans="13:13" s="61" customFormat="1">
      <c r="M752" s="360"/>
    </row>
    <row r="753" spans="13:13" s="61" customFormat="1">
      <c r="M753" s="360"/>
    </row>
    <row r="754" spans="13:13" s="61" customFormat="1">
      <c r="M754" s="360"/>
    </row>
    <row r="755" spans="13:13" s="61" customFormat="1">
      <c r="M755" s="360"/>
    </row>
    <row r="756" spans="13:13" s="61" customFormat="1">
      <c r="M756" s="360"/>
    </row>
    <row r="757" spans="13:13" s="61" customFormat="1">
      <c r="M757" s="360"/>
    </row>
    <row r="758" spans="13:13" s="61" customFormat="1">
      <c r="M758" s="360"/>
    </row>
    <row r="759" spans="13:13" s="61" customFormat="1">
      <c r="M759" s="360"/>
    </row>
    <row r="760" spans="13:13" s="61" customFormat="1">
      <c r="M760" s="360"/>
    </row>
    <row r="761" spans="13:13" s="61" customFormat="1">
      <c r="M761" s="360"/>
    </row>
    <row r="762" spans="13:13" s="61" customFormat="1">
      <c r="M762" s="360"/>
    </row>
    <row r="763" spans="13:13" s="61" customFormat="1">
      <c r="M763" s="360"/>
    </row>
    <row r="764" spans="13:13" s="61" customFormat="1">
      <c r="M764" s="360"/>
    </row>
    <row r="765" spans="13:13" s="61" customFormat="1">
      <c r="M765" s="360"/>
    </row>
    <row r="766" spans="13:13" s="61" customFormat="1">
      <c r="M766" s="360"/>
    </row>
    <row r="767" spans="13:13" s="61" customFormat="1">
      <c r="M767" s="360"/>
    </row>
    <row r="768" spans="13:13" s="61" customFormat="1">
      <c r="M768" s="360"/>
    </row>
    <row r="769" spans="13:13" s="61" customFormat="1">
      <c r="M769" s="360"/>
    </row>
    <row r="770" spans="13:13" s="61" customFormat="1">
      <c r="M770" s="360"/>
    </row>
    <row r="771" spans="13:13" s="61" customFormat="1">
      <c r="M771" s="360"/>
    </row>
    <row r="772" spans="13:13" s="61" customFormat="1">
      <c r="M772" s="360"/>
    </row>
    <row r="773" spans="13:13" s="61" customFormat="1">
      <c r="M773" s="360"/>
    </row>
    <row r="774" spans="13:13" s="61" customFormat="1">
      <c r="M774" s="360"/>
    </row>
    <row r="775" spans="13:13" s="61" customFormat="1">
      <c r="M775" s="360"/>
    </row>
    <row r="776" spans="13:13" s="61" customFormat="1">
      <c r="M776" s="360"/>
    </row>
    <row r="777" spans="13:13" s="61" customFormat="1">
      <c r="M777" s="360"/>
    </row>
    <row r="778" spans="13:13" s="61" customFormat="1">
      <c r="M778" s="360"/>
    </row>
    <row r="779" spans="13:13" s="61" customFormat="1">
      <c r="M779" s="360"/>
    </row>
    <row r="780" spans="13:13" s="61" customFormat="1">
      <c r="M780" s="360"/>
    </row>
    <row r="781" spans="13:13" s="61" customFormat="1">
      <c r="M781" s="360"/>
    </row>
    <row r="782" spans="13:13" s="61" customFormat="1">
      <c r="M782" s="360"/>
    </row>
    <row r="783" spans="13:13" s="61" customFormat="1">
      <c r="M783" s="360"/>
    </row>
    <row r="784" spans="13:13" s="61" customFormat="1">
      <c r="M784" s="360"/>
    </row>
    <row r="785" spans="13:13" s="61" customFormat="1">
      <c r="M785" s="360"/>
    </row>
    <row r="786" spans="13:13" s="61" customFormat="1">
      <c r="M786" s="360"/>
    </row>
    <row r="787" spans="13:13" s="61" customFormat="1">
      <c r="M787" s="360"/>
    </row>
    <row r="788" spans="13:13" s="61" customFormat="1">
      <c r="M788" s="360"/>
    </row>
    <row r="789" spans="13:13" s="61" customFormat="1">
      <c r="M789" s="360"/>
    </row>
    <row r="790" spans="13:13" s="61" customFormat="1">
      <c r="M790" s="360"/>
    </row>
    <row r="791" spans="13:13" s="61" customFormat="1">
      <c r="M791" s="360"/>
    </row>
    <row r="792" spans="13:13" s="61" customFormat="1">
      <c r="M792" s="360"/>
    </row>
    <row r="793" spans="13:13" s="61" customFormat="1">
      <c r="M793" s="360"/>
    </row>
    <row r="794" spans="13:13" s="61" customFormat="1">
      <c r="M794" s="360"/>
    </row>
    <row r="795" spans="13:13" s="61" customFormat="1">
      <c r="M795" s="360"/>
    </row>
    <row r="796" spans="13:13" s="61" customFormat="1">
      <c r="M796" s="360"/>
    </row>
    <row r="797" spans="13:13" s="61" customFormat="1">
      <c r="M797" s="360"/>
    </row>
    <row r="798" spans="13:13" s="61" customFormat="1">
      <c r="M798" s="360"/>
    </row>
    <row r="799" spans="13:13" s="61" customFormat="1">
      <c r="M799" s="360"/>
    </row>
    <row r="800" spans="13:13" s="61" customFormat="1">
      <c r="M800" s="360"/>
    </row>
    <row r="801" spans="13:13" s="61" customFormat="1">
      <c r="M801" s="360"/>
    </row>
    <row r="802" spans="13:13" s="61" customFormat="1">
      <c r="M802" s="360"/>
    </row>
    <row r="803" spans="13:13" s="61" customFormat="1">
      <c r="M803" s="360"/>
    </row>
    <row r="804" spans="13:13" s="61" customFormat="1">
      <c r="M804" s="360"/>
    </row>
    <row r="805" spans="13:13" s="61" customFormat="1">
      <c r="M805" s="360"/>
    </row>
    <row r="806" spans="13:13" s="61" customFormat="1">
      <c r="M806" s="360"/>
    </row>
    <row r="807" spans="13:13" s="61" customFormat="1">
      <c r="M807" s="360"/>
    </row>
    <row r="808" spans="13:13" s="61" customFormat="1">
      <c r="M808" s="360"/>
    </row>
    <row r="809" spans="13:13" s="61" customFormat="1">
      <c r="M809" s="360"/>
    </row>
    <row r="810" spans="13:13" s="61" customFormat="1">
      <c r="M810" s="360"/>
    </row>
    <row r="811" spans="13:13" s="61" customFormat="1">
      <c r="M811" s="360"/>
    </row>
    <row r="812" spans="13:13" s="61" customFormat="1">
      <c r="M812" s="360"/>
    </row>
    <row r="813" spans="13:13" s="61" customFormat="1">
      <c r="M813" s="360"/>
    </row>
    <row r="814" spans="13:13" s="61" customFormat="1">
      <c r="M814" s="360"/>
    </row>
    <row r="815" spans="13:13" s="61" customFormat="1">
      <c r="M815" s="360"/>
    </row>
    <row r="816" spans="13:13" s="61" customFormat="1">
      <c r="M816" s="360"/>
    </row>
    <row r="817" spans="13:13" s="61" customFormat="1">
      <c r="M817" s="360"/>
    </row>
    <row r="818" spans="13:13" s="61" customFormat="1">
      <c r="M818" s="360"/>
    </row>
    <row r="819" spans="13:13" s="61" customFormat="1">
      <c r="M819" s="360"/>
    </row>
    <row r="820" spans="13:13" s="61" customFormat="1">
      <c r="M820" s="360"/>
    </row>
    <row r="821" spans="13:13" s="61" customFormat="1">
      <c r="M821" s="360"/>
    </row>
    <row r="822" spans="13:13" s="61" customFormat="1">
      <c r="M822" s="360"/>
    </row>
    <row r="823" spans="13:13" s="61" customFormat="1">
      <c r="M823" s="360"/>
    </row>
    <row r="824" spans="13:13" s="61" customFormat="1">
      <c r="M824" s="360"/>
    </row>
    <row r="825" spans="13:13" s="61" customFormat="1">
      <c r="M825" s="360"/>
    </row>
    <row r="826" spans="13:13" s="61" customFormat="1">
      <c r="M826" s="360"/>
    </row>
    <row r="827" spans="13:13" s="61" customFormat="1">
      <c r="M827" s="360"/>
    </row>
    <row r="828" spans="13:13" s="61" customFormat="1">
      <c r="M828" s="360"/>
    </row>
    <row r="829" spans="13:13" s="61" customFormat="1">
      <c r="M829" s="360"/>
    </row>
    <row r="830" spans="13:13" s="61" customFormat="1">
      <c r="M830" s="360"/>
    </row>
    <row r="831" spans="13:13" s="61" customFormat="1">
      <c r="M831" s="360"/>
    </row>
    <row r="832" spans="13:13" s="61" customFormat="1">
      <c r="M832" s="360"/>
    </row>
    <row r="833" spans="13:13" s="61" customFormat="1">
      <c r="M833" s="360"/>
    </row>
    <row r="834" spans="13:13" s="61" customFormat="1">
      <c r="M834" s="360"/>
    </row>
    <row r="835" spans="13:13" s="61" customFormat="1">
      <c r="M835" s="360"/>
    </row>
    <row r="836" spans="13:13" s="61" customFormat="1">
      <c r="M836" s="360"/>
    </row>
    <row r="837" spans="13:13" s="61" customFormat="1">
      <c r="M837" s="360"/>
    </row>
    <row r="838" spans="13:13" s="61" customFormat="1">
      <c r="M838" s="360"/>
    </row>
    <row r="839" spans="13:13" s="61" customFormat="1">
      <c r="M839" s="360"/>
    </row>
    <row r="840" spans="13:13" s="61" customFormat="1">
      <c r="M840" s="360"/>
    </row>
    <row r="841" spans="13:13" s="61" customFormat="1">
      <c r="M841" s="360"/>
    </row>
    <row r="842" spans="13:13" s="61" customFormat="1">
      <c r="M842" s="360"/>
    </row>
    <row r="843" spans="13:13" s="61" customFormat="1">
      <c r="M843" s="360"/>
    </row>
    <row r="844" spans="13:13" s="61" customFormat="1">
      <c r="M844" s="360"/>
    </row>
    <row r="845" spans="13:13" s="61" customFormat="1">
      <c r="M845" s="360"/>
    </row>
    <row r="846" spans="13:13" s="61" customFormat="1">
      <c r="M846" s="360"/>
    </row>
    <row r="847" spans="13:13" s="61" customFormat="1">
      <c r="M847" s="360"/>
    </row>
    <row r="848" spans="13:13" s="61" customFormat="1">
      <c r="M848" s="360"/>
    </row>
    <row r="849" spans="13:13" s="61" customFormat="1">
      <c r="M849" s="360"/>
    </row>
    <row r="850" spans="13:13" s="61" customFormat="1">
      <c r="M850" s="360"/>
    </row>
    <row r="851" spans="13:13" s="61" customFormat="1">
      <c r="M851" s="360"/>
    </row>
    <row r="852" spans="13:13" s="61" customFormat="1">
      <c r="M852" s="360"/>
    </row>
    <row r="853" spans="13:13" s="61" customFormat="1">
      <c r="M853" s="360"/>
    </row>
    <row r="854" spans="13:13" s="61" customFormat="1">
      <c r="M854" s="360"/>
    </row>
    <row r="855" spans="13:13" s="61" customFormat="1">
      <c r="M855" s="360"/>
    </row>
    <row r="856" spans="13:13" s="61" customFormat="1">
      <c r="M856" s="360"/>
    </row>
    <row r="857" spans="13:13" s="61" customFormat="1">
      <c r="M857" s="360"/>
    </row>
    <row r="858" spans="13:13" s="61" customFormat="1">
      <c r="M858" s="360"/>
    </row>
    <row r="859" spans="13:13" s="61" customFormat="1">
      <c r="M859" s="360"/>
    </row>
    <row r="860" spans="13:13" s="61" customFormat="1">
      <c r="M860" s="360"/>
    </row>
    <row r="861" spans="13:13" s="61" customFormat="1">
      <c r="M861" s="360"/>
    </row>
    <row r="862" spans="13:13" s="61" customFormat="1">
      <c r="M862" s="360"/>
    </row>
    <row r="863" spans="13:13" s="61" customFormat="1">
      <c r="M863" s="360"/>
    </row>
    <row r="864" spans="13:13" s="61" customFormat="1">
      <c r="M864" s="360"/>
    </row>
    <row r="865" spans="13:13" s="61" customFormat="1">
      <c r="M865" s="360"/>
    </row>
    <row r="866" spans="13:13" s="61" customFormat="1">
      <c r="M866" s="360"/>
    </row>
    <row r="867" spans="13:13" s="61" customFormat="1">
      <c r="M867" s="360"/>
    </row>
    <row r="868" spans="13:13" s="61" customFormat="1">
      <c r="M868" s="360"/>
    </row>
    <row r="869" spans="13:13" s="61" customFormat="1">
      <c r="M869" s="360"/>
    </row>
    <row r="870" spans="13:13" s="61" customFormat="1">
      <c r="M870" s="360"/>
    </row>
    <row r="871" spans="13:13" s="61" customFormat="1">
      <c r="M871" s="360"/>
    </row>
    <row r="872" spans="13:13" s="61" customFormat="1">
      <c r="M872" s="360"/>
    </row>
    <row r="873" spans="13:13" s="61" customFormat="1">
      <c r="M873" s="360"/>
    </row>
    <row r="874" spans="13:13" s="61" customFormat="1">
      <c r="M874" s="360"/>
    </row>
    <row r="875" spans="13:13" s="61" customFormat="1">
      <c r="M875" s="360"/>
    </row>
    <row r="876" spans="13:13" s="61" customFormat="1">
      <c r="M876" s="360"/>
    </row>
    <row r="877" spans="13:13" s="61" customFormat="1">
      <c r="M877" s="360"/>
    </row>
    <row r="878" spans="13:13" s="61" customFormat="1">
      <c r="M878" s="360"/>
    </row>
    <row r="879" spans="13:13" s="61" customFormat="1">
      <c r="M879" s="360"/>
    </row>
    <row r="880" spans="13:13" s="61" customFormat="1">
      <c r="M880" s="360"/>
    </row>
    <row r="881" spans="13:13" s="61" customFormat="1">
      <c r="M881" s="360"/>
    </row>
    <row r="882" spans="13:13" s="61" customFormat="1">
      <c r="M882" s="360"/>
    </row>
    <row r="883" spans="13:13" s="61" customFormat="1">
      <c r="M883" s="360"/>
    </row>
    <row r="884" spans="13:13" s="61" customFormat="1">
      <c r="M884" s="360"/>
    </row>
    <row r="885" spans="13:13" s="61" customFormat="1">
      <c r="M885" s="360"/>
    </row>
    <row r="886" spans="13:13" s="61" customFormat="1">
      <c r="M886" s="360"/>
    </row>
    <row r="887" spans="13:13" s="61" customFormat="1">
      <c r="M887" s="360"/>
    </row>
    <row r="888" spans="13:13" s="61" customFormat="1">
      <c r="M888" s="360"/>
    </row>
    <row r="889" spans="13:13" s="61" customFormat="1">
      <c r="M889" s="360"/>
    </row>
    <row r="890" spans="13:13" s="61" customFormat="1">
      <c r="M890" s="360"/>
    </row>
    <row r="891" spans="13:13" s="61" customFormat="1">
      <c r="M891" s="360"/>
    </row>
    <row r="892" spans="13:13" s="61" customFormat="1">
      <c r="M892" s="360"/>
    </row>
    <row r="893" spans="13:13" s="61" customFormat="1">
      <c r="M893" s="360"/>
    </row>
    <row r="894" spans="13:13" s="61" customFormat="1">
      <c r="M894" s="360"/>
    </row>
    <row r="895" spans="13:13" s="61" customFormat="1">
      <c r="M895" s="360"/>
    </row>
    <row r="896" spans="13:13" s="61" customFormat="1">
      <c r="M896" s="360"/>
    </row>
    <row r="897" spans="13:13" s="61" customFormat="1">
      <c r="M897" s="360"/>
    </row>
    <row r="898" spans="13:13" s="61" customFormat="1">
      <c r="M898" s="360"/>
    </row>
    <row r="899" spans="13:13" s="61" customFormat="1">
      <c r="M899" s="360"/>
    </row>
    <row r="900" spans="13:13" s="61" customFormat="1">
      <c r="M900" s="360"/>
    </row>
    <row r="901" spans="13:13" s="61" customFormat="1">
      <c r="M901" s="360"/>
    </row>
    <row r="902" spans="13:13" s="61" customFormat="1">
      <c r="M902" s="360"/>
    </row>
    <row r="903" spans="13:13" s="61" customFormat="1">
      <c r="M903" s="360"/>
    </row>
    <row r="904" spans="13:13" s="61" customFormat="1">
      <c r="M904" s="360"/>
    </row>
    <row r="905" spans="13:13" s="61" customFormat="1">
      <c r="M905" s="360"/>
    </row>
    <row r="906" spans="13:13" s="61" customFormat="1">
      <c r="M906" s="360"/>
    </row>
    <row r="907" spans="13:13" s="61" customFormat="1">
      <c r="M907" s="360"/>
    </row>
    <row r="908" spans="13:13" s="61" customFormat="1">
      <c r="M908" s="360"/>
    </row>
    <row r="909" spans="13:13" s="61" customFormat="1">
      <c r="M909" s="360"/>
    </row>
    <row r="910" spans="13:13" s="61" customFormat="1">
      <c r="M910" s="360"/>
    </row>
    <row r="911" spans="13:13" s="61" customFormat="1">
      <c r="M911" s="360"/>
    </row>
    <row r="912" spans="13:13" s="61" customFormat="1">
      <c r="M912" s="360"/>
    </row>
    <row r="913" spans="13:13" s="61" customFormat="1">
      <c r="M913" s="360"/>
    </row>
    <row r="914" spans="13:13" s="61" customFormat="1">
      <c r="M914" s="360"/>
    </row>
    <row r="915" spans="13:13" s="61" customFormat="1">
      <c r="M915" s="360"/>
    </row>
    <row r="916" spans="13:13" s="61" customFormat="1">
      <c r="M916" s="360"/>
    </row>
    <row r="917" spans="13:13" s="61" customFormat="1">
      <c r="M917" s="360"/>
    </row>
    <row r="918" spans="13:13" s="61" customFormat="1">
      <c r="M918" s="360"/>
    </row>
    <row r="919" spans="13:13" s="61" customFormat="1">
      <c r="M919" s="360"/>
    </row>
    <row r="920" spans="13:13" s="61" customFormat="1">
      <c r="M920" s="360"/>
    </row>
    <row r="921" spans="13:13" s="61" customFormat="1">
      <c r="M921" s="360"/>
    </row>
    <row r="922" spans="13:13" s="61" customFormat="1">
      <c r="M922" s="360"/>
    </row>
    <row r="923" spans="13:13" s="61" customFormat="1">
      <c r="M923" s="360"/>
    </row>
    <row r="924" spans="13:13" s="61" customFormat="1">
      <c r="M924" s="360"/>
    </row>
    <row r="925" spans="13:13" s="61" customFormat="1">
      <c r="M925" s="360"/>
    </row>
    <row r="926" spans="13:13" s="61" customFormat="1">
      <c r="M926" s="360"/>
    </row>
    <row r="927" spans="13:13" s="61" customFormat="1">
      <c r="M927" s="360"/>
    </row>
    <row r="928" spans="13:13" s="61" customFormat="1">
      <c r="M928" s="360"/>
    </row>
    <row r="929" spans="13:13" s="61" customFormat="1">
      <c r="M929" s="360"/>
    </row>
    <row r="930" spans="13:13" s="61" customFormat="1">
      <c r="M930" s="360"/>
    </row>
    <row r="931" spans="13:13" s="61" customFormat="1">
      <c r="M931" s="360"/>
    </row>
    <row r="932" spans="13:13" s="61" customFormat="1">
      <c r="M932" s="360"/>
    </row>
    <row r="933" spans="13:13" s="61" customFormat="1">
      <c r="M933" s="360"/>
    </row>
    <row r="934" spans="13:13" s="61" customFormat="1">
      <c r="M934" s="360"/>
    </row>
    <row r="935" spans="13:13" s="61" customFormat="1">
      <c r="M935" s="360"/>
    </row>
    <row r="936" spans="13:13" s="61" customFormat="1">
      <c r="M936" s="360"/>
    </row>
    <row r="937" spans="13:13" s="61" customFormat="1">
      <c r="M937" s="360"/>
    </row>
    <row r="938" spans="13:13" s="61" customFormat="1">
      <c r="M938" s="360"/>
    </row>
    <row r="939" spans="13:13" s="61" customFormat="1">
      <c r="M939" s="360"/>
    </row>
    <row r="940" spans="13:13" s="61" customFormat="1">
      <c r="M940" s="360"/>
    </row>
    <row r="941" spans="13:13" s="61" customFormat="1">
      <c r="M941" s="360"/>
    </row>
    <row r="942" spans="13:13" s="61" customFormat="1">
      <c r="M942" s="360"/>
    </row>
    <row r="975" spans="13:13" s="61" customFormat="1">
      <c r="M975" s="360"/>
    </row>
    <row r="976" spans="13:13" s="61" customFormat="1">
      <c r="M976" s="360"/>
    </row>
    <row r="977" spans="13:13" s="61" customFormat="1">
      <c r="M977" s="360"/>
    </row>
    <row r="978" spans="13:13" s="61" customFormat="1">
      <c r="M978" s="360"/>
    </row>
    <row r="979" spans="13:13" s="61" customFormat="1">
      <c r="M979" s="360"/>
    </row>
    <row r="980" spans="13:13" s="61" customFormat="1">
      <c r="M980" s="360"/>
    </row>
    <row r="981" spans="13:13" s="61" customFormat="1">
      <c r="M981" s="360"/>
    </row>
    <row r="982" spans="13:13" s="61" customFormat="1">
      <c r="M982" s="360"/>
    </row>
    <row r="983" spans="13:13" s="61" customFormat="1">
      <c r="M983" s="360"/>
    </row>
    <row r="985" spans="13:13" s="61" customFormat="1">
      <c r="M985" s="360"/>
    </row>
    <row r="986" spans="13:13" s="61" customFormat="1">
      <c r="M986" s="360"/>
    </row>
    <row r="987" spans="13:13" s="61" customFormat="1">
      <c r="M987" s="360"/>
    </row>
    <row r="988" spans="13:13" s="61" customFormat="1">
      <c r="M988" s="360"/>
    </row>
    <row r="989" spans="13:13" s="61" customFormat="1">
      <c r="M989" s="360"/>
    </row>
    <row r="990" spans="13:13" s="61" customFormat="1">
      <c r="M990" s="360"/>
    </row>
    <row r="991" spans="13:13" s="61" customFormat="1">
      <c r="M991" s="360"/>
    </row>
    <row r="992" spans="13:13" s="61" customFormat="1">
      <c r="M992" s="360"/>
    </row>
    <row r="993" spans="13:13" s="61" customFormat="1">
      <c r="M993" s="360"/>
    </row>
    <row r="994" spans="13:13" s="61" customFormat="1">
      <c r="M994" s="360"/>
    </row>
    <row r="995" spans="13:13" s="61" customFormat="1">
      <c r="M995" s="360"/>
    </row>
    <row r="996" spans="13:13" s="61" customFormat="1">
      <c r="M996" s="360"/>
    </row>
    <row r="997" spans="13:13" s="61" customFormat="1">
      <c r="M997" s="360"/>
    </row>
    <row r="998" spans="13:13" s="61" customFormat="1">
      <c r="M998" s="360"/>
    </row>
    <row r="999" spans="13:13" s="61" customFormat="1">
      <c r="M999" s="360"/>
    </row>
    <row r="1000" spans="13:13" s="61" customFormat="1">
      <c r="M1000" s="360"/>
    </row>
    <row r="1001" spans="13:13" s="61" customFormat="1">
      <c r="M1001" s="360"/>
    </row>
    <row r="1002" spans="13:13" s="61" customFormat="1">
      <c r="M1002" s="360"/>
    </row>
    <row r="1003" spans="13:13" s="61" customFormat="1">
      <c r="M1003" s="360"/>
    </row>
    <row r="1004" spans="13:13" s="61" customFormat="1">
      <c r="M1004" s="360"/>
    </row>
    <row r="1005" spans="13:13" s="61" customFormat="1">
      <c r="M1005" s="360"/>
    </row>
    <row r="1006" spans="13:13" s="61" customFormat="1">
      <c r="M1006" s="360"/>
    </row>
    <row r="1007" spans="13:13" s="61" customFormat="1">
      <c r="M1007" s="360"/>
    </row>
    <row r="1008" spans="13:13" s="61" customFormat="1">
      <c r="M1008" s="360"/>
    </row>
    <row r="1009" spans="13:13" s="61" customFormat="1">
      <c r="M1009" s="360"/>
    </row>
    <row r="1010" spans="13:13" s="61" customFormat="1">
      <c r="M1010" s="360"/>
    </row>
    <row r="1011" spans="13:13" s="61" customFormat="1">
      <c r="M1011" s="360"/>
    </row>
    <row r="1012" spans="13:13" s="61" customFormat="1">
      <c r="M1012" s="360"/>
    </row>
    <row r="1013" spans="13:13" s="61" customFormat="1">
      <c r="M1013" s="360"/>
    </row>
    <row r="1014" spans="13:13" s="61" customFormat="1">
      <c r="M1014" s="360"/>
    </row>
    <row r="1015" spans="13:13" s="61" customFormat="1">
      <c r="M1015" s="360"/>
    </row>
    <row r="1016" spans="13:13" s="61" customFormat="1">
      <c r="M1016" s="360"/>
    </row>
  </sheetData>
  <mergeCells count="5">
    <mergeCell ref="A1:T1"/>
    <mergeCell ref="A2:R3"/>
    <mergeCell ref="N4:T4"/>
    <mergeCell ref="R5:S5"/>
    <mergeCell ref="H4:I4"/>
  </mergeCells>
  <phoneticPr fontId="1"/>
  <conditionalFormatting sqref="H5:H58">
    <cfRule type="containsText" dxfId="3" priority="1" operator="containsText" text="001">
      <formula>NOT(ISERROR(SEARCH("001",H5)))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&amp;R令和５年６月23日現在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1045"/>
  <sheetViews>
    <sheetView view="pageLayout" topLeftCell="A32" zoomScaleNormal="160" zoomScaleSheetLayoutView="100" workbookViewId="0">
      <selection activeCell="S18" sqref="S18"/>
    </sheetView>
  </sheetViews>
  <sheetFormatPr defaultColWidth="8.875" defaultRowHeight="13.5"/>
  <cols>
    <col min="1" max="1" width="4.125" style="29" customWidth="1"/>
    <col min="2" max="2" width="10.5" style="63" customWidth="1"/>
    <col min="3" max="3" width="5.375" style="63" hidden="1" customWidth="1"/>
    <col min="4" max="4" width="5.375" style="76" hidden="1" customWidth="1"/>
    <col min="5" max="5" width="8" style="31" customWidth="1"/>
    <col min="6" max="9" width="5.375" style="29" hidden="1" customWidth="1"/>
    <col min="10" max="10" width="5.375" style="31" hidden="1" customWidth="1"/>
    <col min="11" max="11" width="5.125" style="77" hidden="1" customWidth="1"/>
    <col min="12" max="12" width="10.875" style="35" customWidth="1"/>
    <col min="13" max="13" width="15.5" style="35" customWidth="1"/>
    <col min="14" max="14" width="11.625" style="28" customWidth="1"/>
    <col min="15" max="15" width="11.875" style="28" customWidth="1"/>
    <col min="16" max="16" width="7.125" style="36" hidden="1" customWidth="1"/>
    <col min="17" max="17" width="2.5" style="36" hidden="1" customWidth="1"/>
    <col min="18" max="18" width="8.5" style="36" hidden="1" customWidth="1"/>
    <col min="19" max="19" width="11.25" style="62" customWidth="1"/>
    <col min="20" max="20" width="7.125" style="28" customWidth="1"/>
    <col min="21" max="16384" width="8.875" style="61"/>
  </cols>
  <sheetData>
    <row r="1" spans="1:27" ht="17.25">
      <c r="A1" s="465" t="s">
        <v>1769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</row>
    <row r="2" spans="1:27" ht="10.9" customHeight="1">
      <c r="A2" s="467"/>
      <c r="B2" s="468"/>
      <c r="C2" s="468"/>
      <c r="D2" s="468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86" t="s">
        <v>1733</v>
      </c>
      <c r="T2" s="61"/>
    </row>
    <row r="3" spans="1:27" ht="12.75">
      <c r="A3" s="468"/>
      <c r="B3" s="468"/>
      <c r="C3" s="468"/>
      <c r="D3" s="468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73" t="s">
        <v>57</v>
      </c>
      <c r="T3" s="73"/>
    </row>
    <row r="4" spans="1:27" ht="10.9" customHeight="1">
      <c r="B4" s="30"/>
      <c r="C4" s="29"/>
      <c r="D4" s="31"/>
      <c r="E4" s="73"/>
      <c r="F4" s="37">
        <v>44288</v>
      </c>
      <c r="G4" s="33"/>
      <c r="H4" s="470" t="s">
        <v>88</v>
      </c>
      <c r="I4" s="470"/>
      <c r="J4" s="61"/>
      <c r="K4" s="61"/>
      <c r="L4" s="61"/>
      <c r="M4" s="61"/>
      <c r="N4" s="471" t="s">
        <v>1770</v>
      </c>
      <c r="O4" s="475"/>
      <c r="P4" s="475"/>
      <c r="Q4" s="475"/>
      <c r="R4" s="475"/>
      <c r="S4" s="475"/>
      <c r="T4" s="475"/>
    </row>
    <row r="5" spans="1:27" ht="15.6" customHeight="1">
      <c r="L5" s="78"/>
      <c r="M5" s="79"/>
      <c r="N5" s="73"/>
      <c r="O5" s="73" t="s">
        <v>113</v>
      </c>
      <c r="R5" s="461">
        <v>45018</v>
      </c>
      <c r="S5" s="462"/>
      <c r="T5" s="75" t="s">
        <v>206</v>
      </c>
    </row>
    <row r="6" spans="1:27" s="42" customFormat="1" ht="19.149999999999999" customHeight="1">
      <c r="A6" s="268" t="s">
        <v>207</v>
      </c>
      <c r="B6" s="113" t="s">
        <v>58</v>
      </c>
      <c r="C6" s="339" t="s">
        <v>114</v>
      </c>
      <c r="D6" s="339" t="s">
        <v>115</v>
      </c>
      <c r="E6" s="270" t="s">
        <v>59</v>
      </c>
      <c r="F6" s="340" t="s">
        <v>116</v>
      </c>
      <c r="G6" s="340" t="s">
        <v>117</v>
      </c>
      <c r="H6" s="340"/>
      <c r="I6" s="340" t="s">
        <v>22</v>
      </c>
      <c r="J6" s="341" t="s">
        <v>59</v>
      </c>
      <c r="K6" s="342" t="s">
        <v>208</v>
      </c>
      <c r="L6" s="113" t="s">
        <v>22</v>
      </c>
      <c r="M6" s="113" t="s">
        <v>60</v>
      </c>
      <c r="N6" s="113" t="s">
        <v>119</v>
      </c>
      <c r="O6" s="113" t="s">
        <v>120</v>
      </c>
      <c r="P6" s="118" t="s">
        <v>63</v>
      </c>
      <c r="Q6" s="118" t="s">
        <v>61</v>
      </c>
      <c r="R6" s="118" t="s">
        <v>62</v>
      </c>
      <c r="S6" s="343" t="s">
        <v>63</v>
      </c>
      <c r="T6" s="121" t="s">
        <v>64</v>
      </c>
    </row>
    <row r="7" spans="1:27" s="81" customFormat="1" ht="14.45" customHeight="1">
      <c r="A7" s="328">
        <v>1</v>
      </c>
      <c r="B7" s="329" t="s">
        <v>73</v>
      </c>
      <c r="C7" s="330" t="s">
        <v>209</v>
      </c>
      <c r="D7" s="331">
        <v>29</v>
      </c>
      <c r="E7" s="87" t="s">
        <v>232</v>
      </c>
      <c r="F7" s="329" t="str">
        <f>C7&amp;D7</f>
        <v>E29</v>
      </c>
      <c r="G7" s="87">
        <v>1</v>
      </c>
      <c r="H7" s="332" t="s">
        <v>127</v>
      </c>
      <c r="I7" s="329" t="str">
        <f t="shared" ref="I7:I38" si="0">F7&amp;G7&amp;H7</f>
        <v>E291010</v>
      </c>
      <c r="J7" s="87" t="s">
        <v>232</v>
      </c>
      <c r="K7" s="344">
        <v>65</v>
      </c>
      <c r="L7" s="335" t="s">
        <v>2128</v>
      </c>
      <c r="M7" s="345" t="s">
        <v>2129</v>
      </c>
      <c r="N7" s="87" t="s">
        <v>941</v>
      </c>
      <c r="O7" s="87" t="s">
        <v>447</v>
      </c>
      <c r="P7" s="336" t="s">
        <v>2130</v>
      </c>
      <c r="Q7" s="336"/>
      <c r="R7" s="336" t="s">
        <v>2131</v>
      </c>
      <c r="S7" s="337">
        <v>16022</v>
      </c>
      <c r="T7" s="338">
        <f>DATEDIF(S7,$R$5,"Y")</f>
        <v>79</v>
      </c>
      <c r="U7" s="237"/>
      <c r="V7" s="228"/>
      <c r="W7" s="229" t="s">
        <v>2132</v>
      </c>
      <c r="X7" s="230" t="s">
        <v>2133</v>
      </c>
      <c r="Y7" s="230" t="s">
        <v>2134</v>
      </c>
      <c r="Z7" s="231"/>
      <c r="AA7" s="231"/>
    </row>
    <row r="8" spans="1:27" s="81" customFormat="1" ht="14.45" customHeight="1">
      <c r="A8" s="195">
        <v>2</v>
      </c>
      <c r="B8" s="50" t="s">
        <v>85</v>
      </c>
      <c r="C8" s="48" t="s">
        <v>216</v>
      </c>
      <c r="D8" s="49">
        <v>9</v>
      </c>
      <c r="E8" s="51" t="s">
        <v>141</v>
      </c>
      <c r="F8" s="50" t="s">
        <v>217</v>
      </c>
      <c r="G8" s="51">
        <v>1</v>
      </c>
      <c r="H8" s="224" t="s">
        <v>134</v>
      </c>
      <c r="I8" s="50" t="str">
        <f t="shared" si="0"/>
        <v>C091022</v>
      </c>
      <c r="J8" s="51" t="s">
        <v>141</v>
      </c>
      <c r="K8" s="295">
        <v>36</v>
      </c>
      <c r="L8" s="82" t="s">
        <v>2135</v>
      </c>
      <c r="M8" s="296" t="s">
        <v>2136</v>
      </c>
      <c r="N8" s="51" t="s">
        <v>273</v>
      </c>
      <c r="O8" s="51" t="s">
        <v>1648</v>
      </c>
      <c r="P8" s="52" t="s">
        <v>2137</v>
      </c>
      <c r="Q8" s="52"/>
      <c r="R8" s="52" t="s">
        <v>2131</v>
      </c>
      <c r="S8" s="227">
        <v>16023</v>
      </c>
      <c r="T8" s="276">
        <f t="shared" ref="T8:T55" si="1">DATEDIF(S8,$R$5,"Y")</f>
        <v>79</v>
      </c>
      <c r="U8" s="237"/>
      <c r="V8" s="228"/>
      <c r="W8" s="229" t="s">
        <v>2138</v>
      </c>
      <c r="X8" s="230" t="s">
        <v>2139</v>
      </c>
      <c r="Y8" s="230" t="s">
        <v>2140</v>
      </c>
      <c r="Z8" s="231"/>
      <c r="AA8" s="231"/>
    </row>
    <row r="9" spans="1:27" s="81" customFormat="1" ht="14.45" customHeight="1">
      <c r="A9" s="195">
        <v>3</v>
      </c>
      <c r="B9" s="50" t="s">
        <v>67</v>
      </c>
      <c r="C9" s="48" t="s">
        <v>252</v>
      </c>
      <c r="D9" s="49">
        <v>7</v>
      </c>
      <c r="E9" s="51" t="s">
        <v>107</v>
      </c>
      <c r="F9" s="50" t="s">
        <v>253</v>
      </c>
      <c r="G9" s="51">
        <v>1</v>
      </c>
      <c r="H9" s="224" t="s">
        <v>143</v>
      </c>
      <c r="I9" s="50" t="str">
        <f t="shared" si="0"/>
        <v>B071028</v>
      </c>
      <c r="J9" s="51" t="s">
        <v>107</v>
      </c>
      <c r="K9" s="295">
        <v>31</v>
      </c>
      <c r="L9" s="82" t="s">
        <v>2141</v>
      </c>
      <c r="M9" s="296" t="s">
        <v>2142</v>
      </c>
      <c r="N9" s="51" t="s">
        <v>2143</v>
      </c>
      <c r="O9" s="51" t="s">
        <v>2144</v>
      </c>
      <c r="P9" s="52" t="s">
        <v>2145</v>
      </c>
      <c r="Q9" s="52"/>
      <c r="R9" s="52" t="s">
        <v>2131</v>
      </c>
      <c r="S9" s="227">
        <v>16027</v>
      </c>
      <c r="T9" s="276">
        <f t="shared" si="1"/>
        <v>79</v>
      </c>
      <c r="U9" s="237"/>
      <c r="V9" s="228"/>
      <c r="W9" s="229" t="s">
        <v>2146</v>
      </c>
      <c r="X9" s="230" t="s">
        <v>2147</v>
      </c>
      <c r="Y9" s="230" t="s">
        <v>2148</v>
      </c>
      <c r="Z9" s="231"/>
      <c r="AA9" s="231"/>
    </row>
    <row r="10" spans="1:27" s="81" customFormat="1" ht="14.45" customHeight="1">
      <c r="A10" s="195">
        <v>4</v>
      </c>
      <c r="B10" s="50" t="s">
        <v>85</v>
      </c>
      <c r="C10" s="48" t="s">
        <v>216</v>
      </c>
      <c r="D10" s="49">
        <v>9</v>
      </c>
      <c r="E10" s="51" t="s">
        <v>141</v>
      </c>
      <c r="F10" s="50" t="s">
        <v>217</v>
      </c>
      <c r="G10" s="51">
        <v>1</v>
      </c>
      <c r="H10" s="224" t="s">
        <v>265</v>
      </c>
      <c r="I10" s="50" t="str">
        <f t="shared" si="0"/>
        <v>C091023</v>
      </c>
      <c r="J10" s="51" t="s">
        <v>141</v>
      </c>
      <c r="K10" s="295">
        <v>36</v>
      </c>
      <c r="L10" s="82" t="s">
        <v>2149</v>
      </c>
      <c r="M10" s="296" t="s">
        <v>2150</v>
      </c>
      <c r="N10" s="51" t="s">
        <v>2151</v>
      </c>
      <c r="O10" s="51" t="s">
        <v>2152</v>
      </c>
      <c r="P10" s="52" t="s">
        <v>2145</v>
      </c>
      <c r="Q10" s="52" t="s">
        <v>86</v>
      </c>
      <c r="R10" s="52" t="s">
        <v>2131</v>
      </c>
      <c r="S10" s="227">
        <v>16027</v>
      </c>
      <c r="T10" s="276">
        <f t="shared" si="1"/>
        <v>79</v>
      </c>
      <c r="U10" s="237"/>
      <c r="V10" s="228"/>
      <c r="W10" s="229" t="s">
        <v>2153</v>
      </c>
      <c r="X10" s="230" t="s">
        <v>2154</v>
      </c>
      <c r="Y10" s="230" t="s">
        <v>2155</v>
      </c>
      <c r="Z10" s="231"/>
      <c r="AA10" s="231"/>
    </row>
    <row r="11" spans="1:27" s="81" customFormat="1" ht="14.45" customHeight="1">
      <c r="A11" s="195">
        <v>5</v>
      </c>
      <c r="B11" s="50" t="s">
        <v>85</v>
      </c>
      <c r="C11" s="48" t="s">
        <v>216</v>
      </c>
      <c r="D11" s="49">
        <v>9</v>
      </c>
      <c r="E11" s="51" t="s">
        <v>141</v>
      </c>
      <c r="F11" s="50" t="s">
        <v>217</v>
      </c>
      <c r="G11" s="51">
        <v>1</v>
      </c>
      <c r="H11" s="224" t="s">
        <v>269</v>
      </c>
      <c r="I11" s="50" t="str">
        <f t="shared" si="0"/>
        <v>C091024</v>
      </c>
      <c r="J11" s="51" t="s">
        <v>141</v>
      </c>
      <c r="K11" s="295">
        <v>36</v>
      </c>
      <c r="L11" s="82" t="s">
        <v>2156</v>
      </c>
      <c r="M11" s="296" t="s">
        <v>2157</v>
      </c>
      <c r="N11" s="51" t="s">
        <v>2158</v>
      </c>
      <c r="O11" s="51" t="s">
        <v>2159</v>
      </c>
      <c r="P11" s="52" t="s">
        <v>2160</v>
      </c>
      <c r="Q11" s="52"/>
      <c r="R11" s="52" t="s">
        <v>2131</v>
      </c>
      <c r="S11" s="227">
        <v>16031</v>
      </c>
      <c r="T11" s="276">
        <f t="shared" si="1"/>
        <v>79</v>
      </c>
      <c r="U11" s="237"/>
      <c r="V11" s="228"/>
      <c r="W11" s="229" t="s">
        <v>2161</v>
      </c>
      <c r="X11" s="230" t="s">
        <v>2162</v>
      </c>
      <c r="Y11" s="230" t="s">
        <v>2163</v>
      </c>
      <c r="Z11" s="231"/>
      <c r="AA11" s="231"/>
    </row>
    <row r="12" spans="1:27" s="81" customFormat="1" ht="14.45" customHeight="1">
      <c r="A12" s="195">
        <v>6</v>
      </c>
      <c r="B12" s="50" t="s">
        <v>78</v>
      </c>
      <c r="C12" s="48" t="s">
        <v>190</v>
      </c>
      <c r="D12" s="49">
        <v>40</v>
      </c>
      <c r="E12" s="51" t="s">
        <v>98</v>
      </c>
      <c r="F12" s="50" t="str">
        <f>C12&amp;D12</f>
        <v>H40</v>
      </c>
      <c r="G12" s="51">
        <v>1</v>
      </c>
      <c r="H12" s="224" t="s">
        <v>2164</v>
      </c>
      <c r="I12" s="50" t="str">
        <f t="shared" si="0"/>
        <v>H401089</v>
      </c>
      <c r="J12" s="51" t="s">
        <v>98</v>
      </c>
      <c r="K12" s="295">
        <v>77</v>
      </c>
      <c r="L12" s="82" t="s">
        <v>2165</v>
      </c>
      <c r="M12" s="296" t="s">
        <v>2166</v>
      </c>
      <c r="N12" s="51" t="s">
        <v>767</v>
      </c>
      <c r="O12" s="51" t="s">
        <v>437</v>
      </c>
      <c r="P12" s="52" t="s">
        <v>2167</v>
      </c>
      <c r="Q12" s="52"/>
      <c r="R12" s="52" t="s">
        <v>2131</v>
      </c>
      <c r="S12" s="227">
        <v>16032</v>
      </c>
      <c r="T12" s="276">
        <f t="shared" si="1"/>
        <v>79</v>
      </c>
      <c r="U12" s="237"/>
      <c r="V12" s="228"/>
      <c r="W12" s="229" t="s">
        <v>2168</v>
      </c>
      <c r="X12" s="230" t="s">
        <v>2169</v>
      </c>
      <c r="Y12" s="230" t="s">
        <v>2170</v>
      </c>
      <c r="Z12" s="198"/>
      <c r="AA12" s="198"/>
    </row>
    <row r="13" spans="1:27" s="81" customFormat="1" ht="14.45" customHeight="1">
      <c r="A13" s="195">
        <v>7</v>
      </c>
      <c r="B13" s="50" t="s">
        <v>70</v>
      </c>
      <c r="C13" s="48" t="s">
        <v>219</v>
      </c>
      <c r="D13" s="49">
        <v>12</v>
      </c>
      <c r="E13" s="51" t="s">
        <v>227</v>
      </c>
      <c r="F13" s="50" t="s">
        <v>435</v>
      </c>
      <c r="G13" s="51">
        <v>1</v>
      </c>
      <c r="H13" s="224" t="s">
        <v>147</v>
      </c>
      <c r="I13" s="50" t="str">
        <f t="shared" si="0"/>
        <v>D121013</v>
      </c>
      <c r="J13" s="51" t="s">
        <v>227</v>
      </c>
      <c r="K13" s="295">
        <v>45</v>
      </c>
      <c r="L13" s="82" t="s">
        <v>2171</v>
      </c>
      <c r="M13" s="296" t="s">
        <v>2172</v>
      </c>
      <c r="N13" s="51" t="s">
        <v>2173</v>
      </c>
      <c r="O13" s="51" t="s">
        <v>279</v>
      </c>
      <c r="P13" s="52" t="s">
        <v>2174</v>
      </c>
      <c r="Q13" s="52"/>
      <c r="R13" s="52" t="s">
        <v>2131</v>
      </c>
      <c r="S13" s="227">
        <v>16034</v>
      </c>
      <c r="T13" s="276">
        <f t="shared" si="1"/>
        <v>79</v>
      </c>
      <c r="U13" s="237"/>
      <c r="V13" s="228"/>
      <c r="W13" s="229" t="s">
        <v>1379</v>
      </c>
      <c r="X13" s="230" t="s">
        <v>2175</v>
      </c>
      <c r="Y13" s="230" t="s">
        <v>2176</v>
      </c>
      <c r="Z13" s="231"/>
      <c r="AA13" s="231"/>
    </row>
    <row r="14" spans="1:27" s="81" customFormat="1" ht="14.45" customHeight="1">
      <c r="A14" s="195">
        <v>8</v>
      </c>
      <c r="B14" s="50" t="s">
        <v>82</v>
      </c>
      <c r="C14" s="48" t="s">
        <v>289</v>
      </c>
      <c r="D14" s="49">
        <v>45</v>
      </c>
      <c r="E14" s="51" t="s">
        <v>100</v>
      </c>
      <c r="F14" s="50" t="str">
        <f>C14&amp;D14</f>
        <v>I45</v>
      </c>
      <c r="G14" s="51">
        <v>1</v>
      </c>
      <c r="H14" s="224" t="s">
        <v>322</v>
      </c>
      <c r="I14" s="50" t="str">
        <f t="shared" si="0"/>
        <v>I451066</v>
      </c>
      <c r="J14" s="51" t="s">
        <v>100</v>
      </c>
      <c r="K14" s="295">
        <v>88</v>
      </c>
      <c r="L14" s="82" t="s">
        <v>2177</v>
      </c>
      <c r="M14" s="296" t="s">
        <v>2178</v>
      </c>
      <c r="N14" s="51" t="s">
        <v>290</v>
      </c>
      <c r="O14" s="51" t="s">
        <v>262</v>
      </c>
      <c r="P14" s="52" t="s">
        <v>2179</v>
      </c>
      <c r="Q14" s="52"/>
      <c r="R14" s="52" t="s">
        <v>2131</v>
      </c>
      <c r="S14" s="227">
        <v>16035</v>
      </c>
      <c r="T14" s="276">
        <f t="shared" si="1"/>
        <v>79</v>
      </c>
      <c r="U14" s="237"/>
      <c r="V14" s="228"/>
      <c r="W14" s="229" t="s">
        <v>2180</v>
      </c>
      <c r="X14" s="230" t="s">
        <v>2181</v>
      </c>
      <c r="Y14" s="230" t="s">
        <v>2182</v>
      </c>
      <c r="Z14" s="231"/>
      <c r="AA14" s="231"/>
    </row>
    <row r="15" spans="1:27" s="81" customFormat="1" ht="14.45" customHeight="1">
      <c r="A15" s="195">
        <v>9</v>
      </c>
      <c r="B15" s="50" t="s">
        <v>67</v>
      </c>
      <c r="C15" s="48" t="s">
        <v>252</v>
      </c>
      <c r="D15" s="49">
        <v>5</v>
      </c>
      <c r="E15" s="51" t="s">
        <v>90</v>
      </c>
      <c r="F15" s="50" t="s">
        <v>132</v>
      </c>
      <c r="G15" s="51">
        <v>1</v>
      </c>
      <c r="H15" s="224" t="s">
        <v>2183</v>
      </c>
      <c r="I15" s="50" t="str">
        <f t="shared" si="0"/>
        <v>B051071</v>
      </c>
      <c r="J15" s="51" t="s">
        <v>90</v>
      </c>
      <c r="K15" s="295">
        <v>25</v>
      </c>
      <c r="L15" s="82" t="s">
        <v>2184</v>
      </c>
      <c r="M15" s="296" t="s">
        <v>2185</v>
      </c>
      <c r="N15" s="51" t="s">
        <v>2186</v>
      </c>
      <c r="O15" s="51" t="s">
        <v>2187</v>
      </c>
      <c r="P15" s="52" t="s">
        <v>2188</v>
      </c>
      <c r="Q15" s="52"/>
      <c r="R15" s="52" t="s">
        <v>2131</v>
      </c>
      <c r="S15" s="227">
        <v>16036</v>
      </c>
      <c r="T15" s="276">
        <f t="shared" si="1"/>
        <v>79</v>
      </c>
      <c r="U15" s="237"/>
      <c r="V15" s="228"/>
      <c r="W15" s="229" t="s">
        <v>2189</v>
      </c>
      <c r="X15" s="230" t="s">
        <v>2190</v>
      </c>
      <c r="Y15" s="230" t="s">
        <v>2191</v>
      </c>
      <c r="Z15" s="231"/>
      <c r="AA15" s="231"/>
    </row>
    <row r="16" spans="1:27" s="81" customFormat="1" ht="14.45" customHeight="1">
      <c r="A16" s="195">
        <v>10</v>
      </c>
      <c r="B16" s="50" t="s">
        <v>73</v>
      </c>
      <c r="C16" s="48" t="s">
        <v>209</v>
      </c>
      <c r="D16" s="49">
        <v>25</v>
      </c>
      <c r="E16" s="51" t="s">
        <v>146</v>
      </c>
      <c r="F16" s="50" t="str">
        <f>C16&amp;D16</f>
        <v>E25</v>
      </c>
      <c r="G16" s="51">
        <v>1</v>
      </c>
      <c r="H16" s="224" t="s">
        <v>142</v>
      </c>
      <c r="I16" s="50" t="str">
        <f t="shared" si="0"/>
        <v>E251017</v>
      </c>
      <c r="J16" s="51" t="s">
        <v>146</v>
      </c>
      <c r="K16" s="295">
        <v>62</v>
      </c>
      <c r="L16" s="82" t="s">
        <v>2192</v>
      </c>
      <c r="M16" s="296" t="s">
        <v>2193</v>
      </c>
      <c r="N16" s="51" t="s">
        <v>288</v>
      </c>
      <c r="O16" s="51" t="s">
        <v>634</v>
      </c>
      <c r="P16" s="52" t="s">
        <v>2194</v>
      </c>
      <c r="Q16" s="52"/>
      <c r="R16" s="52" t="s">
        <v>2131</v>
      </c>
      <c r="S16" s="227">
        <v>16041</v>
      </c>
      <c r="T16" s="276">
        <f t="shared" si="1"/>
        <v>79</v>
      </c>
      <c r="U16" s="237"/>
      <c r="V16" s="228"/>
      <c r="W16" s="229" t="s">
        <v>2195</v>
      </c>
      <c r="X16" s="230" t="s">
        <v>2196</v>
      </c>
      <c r="Y16" s="230" t="s">
        <v>2197</v>
      </c>
      <c r="Z16" s="231"/>
      <c r="AA16" s="231"/>
    </row>
    <row r="17" spans="1:34" s="81" customFormat="1" ht="14.45" customHeight="1">
      <c r="A17" s="195">
        <v>11</v>
      </c>
      <c r="B17" s="50" t="s">
        <v>70</v>
      </c>
      <c r="C17" s="48" t="s">
        <v>219</v>
      </c>
      <c r="D17" s="49">
        <v>11</v>
      </c>
      <c r="E17" s="51" t="s">
        <v>71</v>
      </c>
      <c r="F17" s="50" t="s">
        <v>220</v>
      </c>
      <c r="G17" s="51">
        <v>1</v>
      </c>
      <c r="H17" s="224" t="s">
        <v>2183</v>
      </c>
      <c r="I17" s="50" t="str">
        <f t="shared" si="0"/>
        <v>D111071</v>
      </c>
      <c r="J17" s="51" t="s">
        <v>71</v>
      </c>
      <c r="K17" s="295">
        <v>43</v>
      </c>
      <c r="L17" s="82" t="s">
        <v>2198</v>
      </c>
      <c r="M17" s="296" t="s">
        <v>2199</v>
      </c>
      <c r="N17" s="51" t="s">
        <v>2200</v>
      </c>
      <c r="O17" s="51" t="s">
        <v>235</v>
      </c>
      <c r="P17" s="52" t="s">
        <v>2201</v>
      </c>
      <c r="Q17" s="52"/>
      <c r="R17" s="52" t="s">
        <v>2131</v>
      </c>
      <c r="S17" s="227">
        <v>16042</v>
      </c>
      <c r="T17" s="276">
        <f t="shared" si="1"/>
        <v>79</v>
      </c>
      <c r="U17" s="237"/>
      <c r="V17" s="228"/>
      <c r="W17" s="229" t="s">
        <v>2202</v>
      </c>
      <c r="X17" s="230" t="s">
        <v>2203</v>
      </c>
      <c r="Y17" s="230" t="s">
        <v>2204</v>
      </c>
      <c r="Z17" s="231"/>
      <c r="AA17" s="231"/>
    </row>
    <row r="18" spans="1:34" s="81" customFormat="1" ht="14.45" customHeight="1">
      <c r="A18" s="195">
        <v>12</v>
      </c>
      <c r="B18" s="50" t="s">
        <v>82</v>
      </c>
      <c r="C18" s="48" t="s">
        <v>289</v>
      </c>
      <c r="D18" s="49">
        <v>45</v>
      </c>
      <c r="E18" s="51" t="s">
        <v>100</v>
      </c>
      <c r="F18" s="50" t="str">
        <f>C18&amp;D18</f>
        <v>I45</v>
      </c>
      <c r="G18" s="51">
        <v>1</v>
      </c>
      <c r="H18" s="224" t="s">
        <v>326</v>
      </c>
      <c r="I18" s="50" t="str">
        <f t="shared" si="0"/>
        <v>I451067</v>
      </c>
      <c r="J18" s="51" t="s">
        <v>100</v>
      </c>
      <c r="K18" s="295">
        <v>88</v>
      </c>
      <c r="L18" s="82" t="s">
        <v>2205</v>
      </c>
      <c r="M18" s="296" t="s">
        <v>2206</v>
      </c>
      <c r="N18" s="51" t="s">
        <v>2207</v>
      </c>
      <c r="O18" s="51" t="s">
        <v>1321</v>
      </c>
      <c r="P18" s="52" t="s">
        <v>2208</v>
      </c>
      <c r="Q18" s="52"/>
      <c r="R18" s="52" t="s">
        <v>2131</v>
      </c>
      <c r="S18" s="227">
        <v>16054</v>
      </c>
      <c r="T18" s="276">
        <f t="shared" si="1"/>
        <v>79</v>
      </c>
      <c r="U18" s="237"/>
      <c r="V18" s="228"/>
      <c r="W18" s="229" t="s">
        <v>2209</v>
      </c>
      <c r="X18" s="230" t="s">
        <v>2210</v>
      </c>
      <c r="Y18" s="230" t="s">
        <v>2211</v>
      </c>
      <c r="Z18" s="231"/>
      <c r="AA18" s="231"/>
    </row>
    <row r="19" spans="1:34" s="81" customFormat="1" ht="14.45" customHeight="1">
      <c r="A19" s="195">
        <v>13</v>
      </c>
      <c r="B19" s="50" t="s">
        <v>73</v>
      </c>
      <c r="C19" s="48" t="s">
        <v>209</v>
      </c>
      <c r="D19" s="49">
        <v>29</v>
      </c>
      <c r="E19" s="51" t="s">
        <v>232</v>
      </c>
      <c r="F19" s="50" t="str">
        <f>C19&amp;D19</f>
        <v>E29</v>
      </c>
      <c r="G19" s="51">
        <v>1</v>
      </c>
      <c r="H19" s="224" t="s">
        <v>135</v>
      </c>
      <c r="I19" s="50" t="str">
        <f t="shared" si="0"/>
        <v>E291011</v>
      </c>
      <c r="J19" s="51" t="s">
        <v>232</v>
      </c>
      <c r="K19" s="295">
        <v>65</v>
      </c>
      <c r="L19" s="82" t="s">
        <v>2212</v>
      </c>
      <c r="M19" s="296" t="s">
        <v>2213</v>
      </c>
      <c r="N19" s="51" t="s">
        <v>237</v>
      </c>
      <c r="O19" s="51" t="s">
        <v>2214</v>
      </c>
      <c r="P19" s="52" t="s">
        <v>2215</v>
      </c>
      <c r="Q19" s="52"/>
      <c r="R19" s="52" t="s">
        <v>2131</v>
      </c>
      <c r="S19" s="227">
        <v>16060</v>
      </c>
      <c r="T19" s="276">
        <f t="shared" si="1"/>
        <v>79</v>
      </c>
      <c r="U19" s="237"/>
      <c r="V19" s="228"/>
      <c r="W19" s="229" t="s">
        <v>2216</v>
      </c>
      <c r="X19" s="230" t="s">
        <v>2217</v>
      </c>
      <c r="Y19" s="230" t="s">
        <v>2218</v>
      </c>
      <c r="Z19" s="231"/>
      <c r="AA19" s="231"/>
    </row>
    <row r="20" spans="1:34" s="81" customFormat="1" ht="14.45" customHeight="1">
      <c r="A20" s="195">
        <v>14</v>
      </c>
      <c r="B20" s="50" t="s">
        <v>67</v>
      </c>
      <c r="C20" s="48" t="s">
        <v>252</v>
      </c>
      <c r="D20" s="49">
        <v>8</v>
      </c>
      <c r="E20" s="51" t="s">
        <v>69</v>
      </c>
      <c r="F20" s="50" t="s">
        <v>271</v>
      </c>
      <c r="G20" s="51">
        <v>1</v>
      </c>
      <c r="H20" s="224" t="s">
        <v>127</v>
      </c>
      <c r="I20" s="50" t="str">
        <f t="shared" si="0"/>
        <v>B081010</v>
      </c>
      <c r="J20" s="51" t="s">
        <v>69</v>
      </c>
      <c r="K20" s="295">
        <v>33</v>
      </c>
      <c r="L20" s="82" t="s">
        <v>2219</v>
      </c>
      <c r="M20" s="296" t="s">
        <v>2220</v>
      </c>
      <c r="N20" s="51" t="s">
        <v>2221</v>
      </c>
      <c r="O20" s="51" t="s">
        <v>247</v>
      </c>
      <c r="P20" s="52" t="s">
        <v>2222</v>
      </c>
      <c r="Q20" s="52"/>
      <c r="R20" s="52" t="s">
        <v>2131</v>
      </c>
      <c r="S20" s="227">
        <v>16072</v>
      </c>
      <c r="T20" s="276">
        <f t="shared" si="1"/>
        <v>79</v>
      </c>
      <c r="U20" s="237"/>
      <c r="V20" s="228"/>
      <c r="W20" s="229" t="s">
        <v>683</v>
      </c>
      <c r="X20" s="230" t="s">
        <v>2223</v>
      </c>
      <c r="Y20" s="230" t="s">
        <v>2224</v>
      </c>
      <c r="Z20" s="231"/>
      <c r="AA20" s="231"/>
    </row>
    <row r="21" spans="1:34" s="81" customFormat="1" ht="14.45" customHeight="1">
      <c r="A21" s="195">
        <v>15</v>
      </c>
      <c r="B21" s="50" t="s">
        <v>67</v>
      </c>
      <c r="C21" s="48" t="s">
        <v>252</v>
      </c>
      <c r="D21" s="49">
        <v>5</v>
      </c>
      <c r="E21" s="51" t="s">
        <v>90</v>
      </c>
      <c r="F21" s="50" t="s">
        <v>132</v>
      </c>
      <c r="G21" s="51">
        <v>1</v>
      </c>
      <c r="H21" s="224" t="s">
        <v>2225</v>
      </c>
      <c r="I21" s="50" t="str">
        <f t="shared" si="0"/>
        <v>B051072</v>
      </c>
      <c r="J21" s="51" t="s">
        <v>90</v>
      </c>
      <c r="K21" s="295">
        <v>25</v>
      </c>
      <c r="L21" s="82" t="s">
        <v>2226</v>
      </c>
      <c r="M21" s="296" t="s">
        <v>2227</v>
      </c>
      <c r="N21" s="51" t="s">
        <v>243</v>
      </c>
      <c r="O21" s="51" t="s">
        <v>443</v>
      </c>
      <c r="P21" s="52" t="s">
        <v>2228</v>
      </c>
      <c r="Q21" s="52"/>
      <c r="R21" s="52" t="s">
        <v>2131</v>
      </c>
      <c r="S21" s="227">
        <v>16073</v>
      </c>
      <c r="T21" s="276">
        <f t="shared" si="1"/>
        <v>79</v>
      </c>
      <c r="U21" s="237"/>
      <c r="V21" s="228"/>
      <c r="W21" s="229" t="s">
        <v>2229</v>
      </c>
      <c r="X21" s="230" t="s">
        <v>2230</v>
      </c>
      <c r="Y21" s="230" t="s">
        <v>2231</v>
      </c>
      <c r="Z21" s="231"/>
      <c r="AA21" s="231"/>
    </row>
    <row r="22" spans="1:34" s="81" customFormat="1" ht="14.45" customHeight="1">
      <c r="A22" s="195">
        <v>16</v>
      </c>
      <c r="B22" s="50" t="s">
        <v>73</v>
      </c>
      <c r="C22" s="48" t="s">
        <v>209</v>
      </c>
      <c r="D22" s="49">
        <v>25</v>
      </c>
      <c r="E22" s="51" t="s">
        <v>146</v>
      </c>
      <c r="F22" s="50" t="str">
        <f>C22&amp;D22</f>
        <v>E25</v>
      </c>
      <c r="G22" s="51">
        <v>1</v>
      </c>
      <c r="H22" s="224" t="s">
        <v>131</v>
      </c>
      <c r="I22" s="50" t="str">
        <f t="shared" si="0"/>
        <v>E251018</v>
      </c>
      <c r="J22" s="51" t="s">
        <v>146</v>
      </c>
      <c r="K22" s="295">
        <v>62</v>
      </c>
      <c r="L22" s="82" t="s">
        <v>2232</v>
      </c>
      <c r="M22" s="296" t="s">
        <v>2233</v>
      </c>
      <c r="N22" s="51" t="s">
        <v>653</v>
      </c>
      <c r="O22" s="51" t="s">
        <v>287</v>
      </c>
      <c r="P22" s="52" t="s">
        <v>2234</v>
      </c>
      <c r="Q22" s="52"/>
      <c r="R22" s="52" t="s">
        <v>2131</v>
      </c>
      <c r="S22" s="227">
        <v>16074</v>
      </c>
      <c r="T22" s="276">
        <f t="shared" si="1"/>
        <v>79</v>
      </c>
      <c r="U22" s="237"/>
      <c r="V22" s="228"/>
      <c r="W22" s="229" t="s">
        <v>2235</v>
      </c>
      <c r="X22" s="230" t="s">
        <v>2236</v>
      </c>
      <c r="Y22" s="230" t="s">
        <v>2237</v>
      </c>
      <c r="Z22" s="231"/>
      <c r="AA22" s="231"/>
    </row>
    <row r="23" spans="1:34" s="81" customFormat="1" ht="14.45" customHeight="1">
      <c r="A23" s="195">
        <v>17</v>
      </c>
      <c r="B23" s="50" t="s">
        <v>82</v>
      </c>
      <c r="C23" s="48" t="s">
        <v>289</v>
      </c>
      <c r="D23" s="49">
        <v>43</v>
      </c>
      <c r="E23" s="51" t="s">
        <v>99</v>
      </c>
      <c r="F23" s="50" t="str">
        <f>C23&amp;D23</f>
        <v>I43</v>
      </c>
      <c r="G23" s="51">
        <v>1</v>
      </c>
      <c r="H23" s="224" t="s">
        <v>147</v>
      </c>
      <c r="I23" s="50" t="str">
        <f t="shared" si="0"/>
        <v>I431013</v>
      </c>
      <c r="J23" s="51" t="s">
        <v>99</v>
      </c>
      <c r="K23" s="295">
        <v>84</v>
      </c>
      <c r="L23" s="82" t="s">
        <v>2238</v>
      </c>
      <c r="M23" s="296" t="s">
        <v>2239</v>
      </c>
      <c r="N23" s="51" t="s">
        <v>282</v>
      </c>
      <c r="O23" s="51" t="s">
        <v>439</v>
      </c>
      <c r="P23" s="52" t="s">
        <v>2234</v>
      </c>
      <c r="Q23" s="52"/>
      <c r="R23" s="52" t="s">
        <v>2131</v>
      </c>
      <c r="S23" s="227">
        <v>16074</v>
      </c>
      <c r="T23" s="276">
        <f t="shared" si="1"/>
        <v>79</v>
      </c>
      <c r="U23" s="237"/>
      <c r="V23" s="228"/>
      <c r="W23" s="229" t="s">
        <v>2240</v>
      </c>
      <c r="X23" s="230" t="s">
        <v>2241</v>
      </c>
      <c r="Y23" s="230" t="s">
        <v>2242</v>
      </c>
      <c r="Z23" s="231"/>
      <c r="AA23" s="231"/>
    </row>
    <row r="24" spans="1:34" s="81" customFormat="1" ht="14.45" customHeight="1">
      <c r="A24" s="195">
        <v>18</v>
      </c>
      <c r="B24" s="50" t="s">
        <v>78</v>
      </c>
      <c r="C24" s="48" t="s">
        <v>190</v>
      </c>
      <c r="D24" s="49">
        <v>40</v>
      </c>
      <c r="E24" s="51" t="s">
        <v>98</v>
      </c>
      <c r="F24" s="50" t="str">
        <f>C24&amp;D24</f>
        <v>H40</v>
      </c>
      <c r="G24" s="51">
        <v>1</v>
      </c>
      <c r="H24" s="224" t="s">
        <v>2243</v>
      </c>
      <c r="I24" s="50" t="str">
        <f t="shared" si="0"/>
        <v>H401090</v>
      </c>
      <c r="J24" s="51" t="s">
        <v>98</v>
      </c>
      <c r="K24" s="295">
        <v>77</v>
      </c>
      <c r="L24" s="82" t="s">
        <v>2244</v>
      </c>
      <c r="M24" s="296" t="s">
        <v>2245</v>
      </c>
      <c r="N24" s="51" t="s">
        <v>243</v>
      </c>
      <c r="O24" s="51" t="s">
        <v>2246</v>
      </c>
      <c r="P24" s="52" t="s">
        <v>2247</v>
      </c>
      <c r="Q24" s="52"/>
      <c r="R24" s="52" t="s">
        <v>2131</v>
      </c>
      <c r="S24" s="227">
        <v>16082</v>
      </c>
      <c r="T24" s="276">
        <f t="shared" si="1"/>
        <v>79</v>
      </c>
      <c r="U24" s="237"/>
      <c r="V24" s="228"/>
      <c r="W24" s="229" t="s">
        <v>616</v>
      </c>
      <c r="X24" s="230" t="s">
        <v>2248</v>
      </c>
      <c r="Y24" s="230" t="s">
        <v>2249</v>
      </c>
      <c r="Z24" s="231"/>
      <c r="AA24" s="231"/>
    </row>
    <row r="25" spans="1:34" s="81" customFormat="1" ht="14.45" customHeight="1">
      <c r="A25" s="195">
        <v>19</v>
      </c>
      <c r="B25" s="50" t="s">
        <v>70</v>
      </c>
      <c r="C25" s="48" t="s">
        <v>219</v>
      </c>
      <c r="D25" s="49">
        <v>13</v>
      </c>
      <c r="E25" s="51" t="s">
        <v>92</v>
      </c>
      <c r="F25" s="50" t="s">
        <v>244</v>
      </c>
      <c r="G25" s="51">
        <v>1</v>
      </c>
      <c r="H25" s="224" t="s">
        <v>240</v>
      </c>
      <c r="I25" s="50" t="str">
        <f t="shared" si="0"/>
        <v>D131036</v>
      </c>
      <c r="J25" s="51" t="s">
        <v>92</v>
      </c>
      <c r="K25" s="295">
        <v>47</v>
      </c>
      <c r="L25" s="82" t="s">
        <v>2250</v>
      </c>
      <c r="M25" s="296" t="s">
        <v>2251</v>
      </c>
      <c r="N25" s="51" t="s">
        <v>2252</v>
      </c>
      <c r="O25" s="51" t="s">
        <v>569</v>
      </c>
      <c r="P25" s="52" t="s">
        <v>2253</v>
      </c>
      <c r="Q25" s="52"/>
      <c r="R25" s="52" t="s">
        <v>2131</v>
      </c>
      <c r="S25" s="227">
        <v>16085</v>
      </c>
      <c r="T25" s="276">
        <f t="shared" si="1"/>
        <v>79</v>
      </c>
      <c r="U25" s="237"/>
      <c r="V25" s="228"/>
      <c r="W25" s="229" t="s">
        <v>2254</v>
      </c>
      <c r="X25" s="230" t="s">
        <v>2255</v>
      </c>
      <c r="Y25" s="230" t="s">
        <v>2256</v>
      </c>
      <c r="Z25" s="231"/>
      <c r="AA25" s="231"/>
    </row>
    <row r="26" spans="1:34" s="81" customFormat="1" ht="14.45" customHeight="1">
      <c r="A26" s="195">
        <v>20</v>
      </c>
      <c r="B26" s="50" t="s">
        <v>83</v>
      </c>
      <c r="C26" s="48" t="s">
        <v>191</v>
      </c>
      <c r="D26" s="49">
        <v>53</v>
      </c>
      <c r="E26" s="51" t="s">
        <v>112</v>
      </c>
      <c r="F26" s="50" t="str">
        <f>C26&amp;D26</f>
        <v>J53</v>
      </c>
      <c r="G26" s="51">
        <v>1</v>
      </c>
      <c r="H26" s="224" t="s">
        <v>142</v>
      </c>
      <c r="I26" s="50" t="str">
        <f t="shared" si="0"/>
        <v>J531017</v>
      </c>
      <c r="J26" s="51" t="s">
        <v>112</v>
      </c>
      <c r="K26" s="295">
        <v>100</v>
      </c>
      <c r="L26" s="82" t="s">
        <v>2257</v>
      </c>
      <c r="M26" s="296" t="s">
        <v>2258</v>
      </c>
      <c r="N26" s="51" t="s">
        <v>2259</v>
      </c>
      <c r="O26" s="51" t="s">
        <v>2260</v>
      </c>
      <c r="P26" s="52" t="s">
        <v>2261</v>
      </c>
      <c r="Q26" s="52"/>
      <c r="R26" s="52" t="s">
        <v>2131</v>
      </c>
      <c r="S26" s="227">
        <v>16088</v>
      </c>
      <c r="T26" s="276">
        <f t="shared" si="1"/>
        <v>79</v>
      </c>
      <c r="U26" s="237"/>
      <c r="V26" s="228"/>
      <c r="W26" s="229" t="s">
        <v>2262</v>
      </c>
      <c r="X26" s="230" t="s">
        <v>2263</v>
      </c>
      <c r="Y26" s="230" t="s">
        <v>2264</v>
      </c>
      <c r="Z26" s="231"/>
      <c r="AA26" s="231"/>
    </row>
    <row r="27" spans="1:34" s="81" customFormat="1" ht="14.45" customHeight="1">
      <c r="A27" s="195">
        <v>21</v>
      </c>
      <c r="B27" s="50" t="s">
        <v>85</v>
      </c>
      <c r="C27" s="48" t="s">
        <v>216</v>
      </c>
      <c r="D27" s="49">
        <v>10</v>
      </c>
      <c r="E27" s="51" t="s">
        <v>91</v>
      </c>
      <c r="F27" s="50" t="s">
        <v>218</v>
      </c>
      <c r="G27" s="51">
        <v>1</v>
      </c>
      <c r="H27" s="224" t="s">
        <v>225</v>
      </c>
      <c r="I27" s="50" t="str">
        <f t="shared" si="0"/>
        <v>C101031</v>
      </c>
      <c r="J27" s="51" t="s">
        <v>91</v>
      </c>
      <c r="K27" s="295">
        <v>39</v>
      </c>
      <c r="L27" s="82" t="s">
        <v>2265</v>
      </c>
      <c r="M27" s="296" t="s">
        <v>2266</v>
      </c>
      <c r="N27" s="51" t="s">
        <v>2267</v>
      </c>
      <c r="O27" s="51" t="s">
        <v>262</v>
      </c>
      <c r="P27" s="52" t="s">
        <v>2268</v>
      </c>
      <c r="Q27" s="52"/>
      <c r="R27" s="52" t="s">
        <v>2131</v>
      </c>
      <c r="S27" s="227">
        <v>16089</v>
      </c>
      <c r="T27" s="276">
        <f t="shared" si="1"/>
        <v>79</v>
      </c>
      <c r="U27" s="237"/>
      <c r="V27" s="228"/>
      <c r="W27" s="229" t="s">
        <v>2269</v>
      </c>
      <c r="X27" s="230" t="s">
        <v>2270</v>
      </c>
      <c r="Y27" s="230" t="s">
        <v>2271</v>
      </c>
      <c r="Z27" s="231"/>
      <c r="AA27" s="231"/>
    </row>
    <row r="28" spans="1:34" s="288" customFormat="1" ht="14.45" customHeight="1">
      <c r="A28" s="195">
        <v>22</v>
      </c>
      <c r="B28" s="50" t="s">
        <v>73</v>
      </c>
      <c r="C28" s="48" t="s">
        <v>209</v>
      </c>
      <c r="D28" s="49">
        <v>26</v>
      </c>
      <c r="E28" s="51" t="s">
        <v>210</v>
      </c>
      <c r="F28" s="50" t="str">
        <f t="shared" ref="F28:F35" si="2">C28&amp;D28</f>
        <v>E26</v>
      </c>
      <c r="G28" s="51">
        <v>1</v>
      </c>
      <c r="H28" s="224" t="s">
        <v>234</v>
      </c>
      <c r="I28" s="50" t="str">
        <f t="shared" si="0"/>
        <v>E261016</v>
      </c>
      <c r="J28" s="51" t="s">
        <v>210</v>
      </c>
      <c r="K28" s="295">
        <v>64</v>
      </c>
      <c r="L28" s="82" t="s">
        <v>2272</v>
      </c>
      <c r="M28" s="296" t="s">
        <v>2273</v>
      </c>
      <c r="N28" s="51" t="s">
        <v>941</v>
      </c>
      <c r="O28" s="51" t="s">
        <v>342</v>
      </c>
      <c r="P28" s="52" t="s">
        <v>2274</v>
      </c>
      <c r="Q28" s="52"/>
      <c r="R28" s="52" t="s">
        <v>2131</v>
      </c>
      <c r="S28" s="227">
        <v>16092</v>
      </c>
      <c r="T28" s="276">
        <f t="shared" si="1"/>
        <v>79</v>
      </c>
      <c r="U28" s="237"/>
      <c r="V28" s="228"/>
      <c r="W28" s="229" t="s">
        <v>2275</v>
      </c>
      <c r="X28" s="230" t="s">
        <v>2276</v>
      </c>
      <c r="Y28" s="230" t="s">
        <v>2277</v>
      </c>
      <c r="Z28" s="231"/>
      <c r="AA28" s="231"/>
      <c r="AB28" s="81"/>
      <c r="AC28" s="81"/>
      <c r="AD28" s="81"/>
      <c r="AE28" s="81"/>
      <c r="AF28" s="81"/>
      <c r="AG28" s="81"/>
      <c r="AH28" s="81"/>
    </row>
    <row r="29" spans="1:34" s="81" customFormat="1" ht="14.45" customHeight="1">
      <c r="A29" s="195">
        <v>23</v>
      </c>
      <c r="B29" s="50" t="s">
        <v>83</v>
      </c>
      <c r="C29" s="48" t="s">
        <v>191</v>
      </c>
      <c r="D29" s="49">
        <v>49</v>
      </c>
      <c r="E29" s="51" t="s">
        <v>178</v>
      </c>
      <c r="F29" s="50" t="str">
        <f t="shared" si="2"/>
        <v>J49</v>
      </c>
      <c r="G29" s="51">
        <v>1</v>
      </c>
      <c r="H29" s="224" t="s">
        <v>148</v>
      </c>
      <c r="I29" s="50" t="str">
        <f t="shared" si="0"/>
        <v>J491007</v>
      </c>
      <c r="J29" s="51" t="s">
        <v>178</v>
      </c>
      <c r="K29" s="295">
        <v>97</v>
      </c>
      <c r="L29" s="82" t="s">
        <v>2278</v>
      </c>
      <c r="M29" s="296" t="s">
        <v>2279</v>
      </c>
      <c r="N29" s="51" t="s">
        <v>2280</v>
      </c>
      <c r="O29" s="51" t="s">
        <v>235</v>
      </c>
      <c r="P29" s="52" t="s">
        <v>2281</v>
      </c>
      <c r="Q29" s="52"/>
      <c r="R29" s="52" t="s">
        <v>2131</v>
      </c>
      <c r="S29" s="227">
        <v>16094</v>
      </c>
      <c r="T29" s="276">
        <f t="shared" si="1"/>
        <v>79</v>
      </c>
      <c r="U29" s="237"/>
      <c r="V29" s="228"/>
      <c r="W29" s="229" t="s">
        <v>2282</v>
      </c>
      <c r="X29" s="230" t="s">
        <v>2283</v>
      </c>
      <c r="Y29" s="230" t="s">
        <v>2284</v>
      </c>
      <c r="Z29" s="231"/>
      <c r="AA29" s="231"/>
    </row>
    <row r="30" spans="1:34" s="81" customFormat="1" ht="14.45" customHeight="1">
      <c r="A30" s="195">
        <v>24</v>
      </c>
      <c r="B30" s="50" t="s">
        <v>74</v>
      </c>
      <c r="C30" s="48" t="s">
        <v>233</v>
      </c>
      <c r="D30" s="49">
        <v>33</v>
      </c>
      <c r="E30" s="51" t="s">
        <v>96</v>
      </c>
      <c r="F30" s="50" t="str">
        <f t="shared" si="2"/>
        <v>F33</v>
      </c>
      <c r="G30" s="51">
        <v>1</v>
      </c>
      <c r="H30" s="224" t="s">
        <v>147</v>
      </c>
      <c r="I30" s="50" t="str">
        <f t="shared" si="0"/>
        <v>F331013</v>
      </c>
      <c r="J30" s="51" t="s">
        <v>96</v>
      </c>
      <c r="K30" s="295">
        <v>69</v>
      </c>
      <c r="L30" s="82" t="s">
        <v>2285</v>
      </c>
      <c r="M30" s="296" t="s">
        <v>2286</v>
      </c>
      <c r="N30" s="51" t="s">
        <v>760</v>
      </c>
      <c r="O30" s="51" t="s">
        <v>287</v>
      </c>
      <c r="P30" s="52" t="s">
        <v>2287</v>
      </c>
      <c r="Q30" s="52"/>
      <c r="R30" s="52" t="s">
        <v>2131</v>
      </c>
      <c r="S30" s="227">
        <v>16095</v>
      </c>
      <c r="T30" s="276">
        <f t="shared" si="1"/>
        <v>79</v>
      </c>
      <c r="U30" s="237"/>
      <c r="V30" s="228"/>
      <c r="W30" s="229" t="s">
        <v>2288</v>
      </c>
      <c r="X30" s="230" t="s">
        <v>2289</v>
      </c>
      <c r="Y30" s="230" t="s">
        <v>2290</v>
      </c>
      <c r="Z30" s="289"/>
      <c r="AA30" s="290"/>
    </row>
    <row r="31" spans="1:34" s="81" customFormat="1" ht="14.45" customHeight="1">
      <c r="A31" s="195">
        <v>25</v>
      </c>
      <c r="B31" s="50" t="s">
        <v>73</v>
      </c>
      <c r="C31" s="48" t="s">
        <v>209</v>
      </c>
      <c r="D31" s="49">
        <v>22</v>
      </c>
      <c r="E31" s="51" t="s">
        <v>94</v>
      </c>
      <c r="F31" s="50" t="str">
        <f t="shared" si="2"/>
        <v>E22</v>
      </c>
      <c r="G31" s="51">
        <v>1</v>
      </c>
      <c r="H31" s="224" t="s">
        <v>254</v>
      </c>
      <c r="I31" s="50" t="str">
        <f t="shared" si="0"/>
        <v>E221039</v>
      </c>
      <c r="J31" s="51" t="s">
        <v>94</v>
      </c>
      <c r="K31" s="295">
        <v>59</v>
      </c>
      <c r="L31" s="82" t="s">
        <v>2291</v>
      </c>
      <c r="M31" s="296" t="s">
        <v>2292</v>
      </c>
      <c r="N31" s="51" t="s">
        <v>280</v>
      </c>
      <c r="O31" s="51" t="s">
        <v>406</v>
      </c>
      <c r="P31" s="52" t="s">
        <v>2293</v>
      </c>
      <c r="Q31" s="52"/>
      <c r="R31" s="52" t="s">
        <v>2131</v>
      </c>
      <c r="S31" s="227">
        <v>16098</v>
      </c>
      <c r="T31" s="276">
        <f t="shared" si="1"/>
        <v>79</v>
      </c>
      <c r="U31" s="237"/>
      <c r="V31" s="228"/>
      <c r="W31" s="229" t="s">
        <v>2294</v>
      </c>
      <c r="X31" s="230" t="s">
        <v>2295</v>
      </c>
      <c r="Y31" s="230" t="s">
        <v>2296</v>
      </c>
      <c r="Z31" s="231"/>
      <c r="AA31" s="231"/>
    </row>
    <row r="32" spans="1:34" s="81" customFormat="1" ht="14.45" customHeight="1">
      <c r="A32" s="195">
        <v>26</v>
      </c>
      <c r="B32" s="50" t="s">
        <v>73</v>
      </c>
      <c r="C32" s="48" t="s">
        <v>209</v>
      </c>
      <c r="D32" s="49">
        <v>29</v>
      </c>
      <c r="E32" s="51" t="s">
        <v>232</v>
      </c>
      <c r="F32" s="50" t="str">
        <f t="shared" si="2"/>
        <v>E29</v>
      </c>
      <c r="G32" s="51">
        <v>1</v>
      </c>
      <c r="H32" s="224" t="s">
        <v>284</v>
      </c>
      <c r="I32" s="50" t="str">
        <f t="shared" si="0"/>
        <v>E291012</v>
      </c>
      <c r="J32" s="51" t="s">
        <v>232</v>
      </c>
      <c r="K32" s="295">
        <v>65</v>
      </c>
      <c r="L32" s="82" t="s">
        <v>2297</v>
      </c>
      <c r="M32" s="296" t="s">
        <v>2298</v>
      </c>
      <c r="N32" s="51" t="s">
        <v>438</v>
      </c>
      <c r="O32" s="51" t="s">
        <v>342</v>
      </c>
      <c r="P32" s="52" t="s">
        <v>2299</v>
      </c>
      <c r="Q32" s="52"/>
      <c r="R32" s="52" t="s">
        <v>2131</v>
      </c>
      <c r="S32" s="227">
        <v>16100</v>
      </c>
      <c r="T32" s="276">
        <f t="shared" si="1"/>
        <v>79</v>
      </c>
      <c r="U32" s="237"/>
      <c r="V32" s="228"/>
      <c r="W32" s="229" t="s">
        <v>2300</v>
      </c>
      <c r="X32" s="230" t="s">
        <v>2301</v>
      </c>
      <c r="Y32" s="230" t="s">
        <v>2302</v>
      </c>
      <c r="Z32" s="231"/>
      <c r="AA32" s="231"/>
    </row>
    <row r="33" spans="1:34" s="81" customFormat="1" ht="14.45" customHeight="1">
      <c r="A33" s="195">
        <v>27</v>
      </c>
      <c r="B33" s="50" t="s">
        <v>76</v>
      </c>
      <c r="C33" s="48" t="s">
        <v>415</v>
      </c>
      <c r="D33" s="49">
        <v>35</v>
      </c>
      <c r="E33" s="51" t="s">
        <v>77</v>
      </c>
      <c r="F33" s="50" t="str">
        <f t="shared" si="2"/>
        <v>G35</v>
      </c>
      <c r="G33" s="51">
        <v>1</v>
      </c>
      <c r="H33" s="224" t="s">
        <v>134</v>
      </c>
      <c r="I33" s="50" t="str">
        <f t="shared" si="0"/>
        <v>G351022</v>
      </c>
      <c r="J33" s="51" t="s">
        <v>77</v>
      </c>
      <c r="K33" s="295">
        <v>71</v>
      </c>
      <c r="L33" s="82" t="s">
        <v>2303</v>
      </c>
      <c r="M33" s="296" t="s">
        <v>2304</v>
      </c>
      <c r="N33" s="51" t="s">
        <v>858</v>
      </c>
      <c r="O33" s="51" t="s">
        <v>2305</v>
      </c>
      <c r="P33" s="52" t="s">
        <v>2306</v>
      </c>
      <c r="Q33" s="52"/>
      <c r="R33" s="52" t="s">
        <v>2131</v>
      </c>
      <c r="S33" s="227">
        <v>16101</v>
      </c>
      <c r="T33" s="276">
        <f t="shared" si="1"/>
        <v>79</v>
      </c>
      <c r="U33" s="237"/>
      <c r="V33" s="228"/>
      <c r="W33" s="229" t="s">
        <v>2307</v>
      </c>
      <c r="X33" s="230" t="s">
        <v>2308</v>
      </c>
      <c r="Y33" s="230" t="s">
        <v>2309</v>
      </c>
      <c r="Z33" s="231"/>
      <c r="AA33" s="231"/>
    </row>
    <row r="34" spans="1:34" s="81" customFormat="1" ht="14.45" customHeight="1">
      <c r="A34" s="195">
        <v>28</v>
      </c>
      <c r="B34" s="50" t="s">
        <v>73</v>
      </c>
      <c r="C34" s="48" t="s">
        <v>209</v>
      </c>
      <c r="D34" s="49">
        <v>22</v>
      </c>
      <c r="E34" s="51" t="s">
        <v>94</v>
      </c>
      <c r="F34" s="50" t="str">
        <f t="shared" si="2"/>
        <v>E22</v>
      </c>
      <c r="G34" s="51">
        <v>1</v>
      </c>
      <c r="H34" s="224" t="s">
        <v>256</v>
      </c>
      <c r="I34" s="50" t="str">
        <f t="shared" si="0"/>
        <v>E221040</v>
      </c>
      <c r="J34" s="51" t="s">
        <v>94</v>
      </c>
      <c r="K34" s="295">
        <v>59</v>
      </c>
      <c r="L34" s="82" t="s">
        <v>2310</v>
      </c>
      <c r="M34" s="296" t="s">
        <v>2311</v>
      </c>
      <c r="N34" s="51" t="s">
        <v>334</v>
      </c>
      <c r="O34" s="51" t="s">
        <v>2312</v>
      </c>
      <c r="P34" s="52" t="s">
        <v>2313</v>
      </c>
      <c r="Q34" s="52"/>
      <c r="R34" s="52" t="s">
        <v>2131</v>
      </c>
      <c r="S34" s="227">
        <v>16102</v>
      </c>
      <c r="T34" s="276">
        <f t="shared" si="1"/>
        <v>79</v>
      </c>
      <c r="U34" s="237"/>
      <c r="V34" s="228"/>
      <c r="W34" s="229" t="s">
        <v>2314</v>
      </c>
      <c r="X34" s="230" t="s">
        <v>2315</v>
      </c>
      <c r="Y34" s="230" t="s">
        <v>2316</v>
      </c>
      <c r="Z34" s="231"/>
      <c r="AA34" s="231"/>
    </row>
    <row r="35" spans="1:34" s="81" customFormat="1" ht="14.45" customHeight="1">
      <c r="A35" s="195">
        <v>29</v>
      </c>
      <c r="B35" s="50" t="s">
        <v>78</v>
      </c>
      <c r="C35" s="48" t="s">
        <v>190</v>
      </c>
      <c r="D35" s="49">
        <v>41</v>
      </c>
      <c r="E35" s="51" t="s">
        <v>79</v>
      </c>
      <c r="F35" s="50" t="str">
        <f t="shared" si="2"/>
        <v>H41</v>
      </c>
      <c r="G35" s="51">
        <v>1</v>
      </c>
      <c r="H35" s="224" t="s">
        <v>248</v>
      </c>
      <c r="I35" s="50" t="str">
        <f t="shared" si="0"/>
        <v>H411043</v>
      </c>
      <c r="J35" s="51" t="s">
        <v>79</v>
      </c>
      <c r="K35" s="295">
        <v>80</v>
      </c>
      <c r="L35" s="82" t="s">
        <v>2317</v>
      </c>
      <c r="M35" s="296" t="s">
        <v>2318</v>
      </c>
      <c r="N35" s="51" t="s">
        <v>2319</v>
      </c>
      <c r="O35" s="51" t="s">
        <v>569</v>
      </c>
      <c r="P35" s="52" t="s">
        <v>2320</v>
      </c>
      <c r="Q35" s="52"/>
      <c r="R35" s="52" t="s">
        <v>2131</v>
      </c>
      <c r="S35" s="227">
        <v>16105</v>
      </c>
      <c r="T35" s="276">
        <f t="shared" si="1"/>
        <v>79</v>
      </c>
      <c r="U35" s="237"/>
      <c r="V35" s="228"/>
      <c r="W35" s="229" t="s">
        <v>2321</v>
      </c>
      <c r="X35" s="230" t="s">
        <v>2322</v>
      </c>
      <c r="Y35" s="230" t="s">
        <v>2323</v>
      </c>
      <c r="Z35" s="231"/>
      <c r="AA35" s="231"/>
    </row>
    <row r="36" spans="1:34" s="81" customFormat="1" ht="14.45" customHeight="1">
      <c r="A36" s="195">
        <v>30</v>
      </c>
      <c r="B36" s="50" t="s">
        <v>65</v>
      </c>
      <c r="C36" s="48" t="s">
        <v>214</v>
      </c>
      <c r="D36" s="49">
        <v>1</v>
      </c>
      <c r="E36" s="50" t="s">
        <v>89</v>
      </c>
      <c r="F36" s="50" t="s">
        <v>212</v>
      </c>
      <c r="G36" s="51">
        <v>1</v>
      </c>
      <c r="H36" s="224" t="s">
        <v>267</v>
      </c>
      <c r="I36" s="50" t="str">
        <f t="shared" si="0"/>
        <v>A011064</v>
      </c>
      <c r="J36" s="50" t="s">
        <v>89</v>
      </c>
      <c r="K36" s="295">
        <v>14</v>
      </c>
      <c r="L36" s="82" t="s">
        <v>2324</v>
      </c>
      <c r="M36" s="296" t="s">
        <v>2325</v>
      </c>
      <c r="N36" s="51" t="s">
        <v>1632</v>
      </c>
      <c r="O36" s="51" t="s">
        <v>432</v>
      </c>
      <c r="P36" s="52" t="s">
        <v>2326</v>
      </c>
      <c r="Q36" s="52"/>
      <c r="R36" s="52" t="s">
        <v>2131</v>
      </c>
      <c r="S36" s="227">
        <v>16107</v>
      </c>
      <c r="T36" s="276">
        <f t="shared" si="1"/>
        <v>79</v>
      </c>
      <c r="U36" s="237"/>
      <c r="V36" s="228"/>
      <c r="W36" s="229" t="s">
        <v>2327</v>
      </c>
      <c r="X36" s="230" t="s">
        <v>2328</v>
      </c>
      <c r="Y36" s="230" t="s">
        <v>2329</v>
      </c>
      <c r="Z36" s="231"/>
      <c r="AA36" s="231"/>
      <c r="AB36" s="235"/>
      <c r="AC36" s="235"/>
      <c r="AD36" s="235"/>
      <c r="AE36" s="235"/>
      <c r="AF36" s="235"/>
      <c r="AG36" s="235"/>
      <c r="AH36" s="235"/>
    </row>
    <row r="37" spans="1:34" s="81" customFormat="1" ht="14.45" customHeight="1">
      <c r="A37" s="195">
        <v>31</v>
      </c>
      <c r="B37" s="50" t="s">
        <v>74</v>
      </c>
      <c r="C37" s="48" t="s">
        <v>233</v>
      </c>
      <c r="D37" s="49">
        <v>34</v>
      </c>
      <c r="E37" s="51" t="s">
        <v>75</v>
      </c>
      <c r="F37" s="50" t="str">
        <f>C37&amp;D37</f>
        <v>F34</v>
      </c>
      <c r="G37" s="51">
        <v>1</v>
      </c>
      <c r="H37" s="224" t="s">
        <v>236</v>
      </c>
      <c r="I37" s="50" t="str">
        <f t="shared" si="0"/>
        <v>F341019</v>
      </c>
      <c r="J37" s="51" t="s">
        <v>75</v>
      </c>
      <c r="K37" s="295">
        <v>70</v>
      </c>
      <c r="L37" s="82" t="s">
        <v>2330</v>
      </c>
      <c r="M37" s="296" t="s">
        <v>2331</v>
      </c>
      <c r="N37" s="51" t="s">
        <v>623</v>
      </c>
      <c r="O37" s="51" t="s">
        <v>251</v>
      </c>
      <c r="P37" s="52" t="s">
        <v>2332</v>
      </c>
      <c r="Q37" s="52"/>
      <c r="R37" s="52" t="s">
        <v>2131</v>
      </c>
      <c r="S37" s="227">
        <v>16108</v>
      </c>
      <c r="T37" s="276">
        <f t="shared" si="1"/>
        <v>79</v>
      </c>
      <c r="U37" s="237"/>
      <c r="V37" s="228"/>
      <c r="W37" s="229" t="s">
        <v>2333</v>
      </c>
      <c r="X37" s="230" t="s">
        <v>2334</v>
      </c>
      <c r="Y37" s="230" t="s">
        <v>2335</v>
      </c>
      <c r="Z37" s="231"/>
      <c r="AA37" s="231"/>
    </row>
    <row r="38" spans="1:34" s="81" customFormat="1" ht="14.45" customHeight="1">
      <c r="A38" s="195">
        <v>32</v>
      </c>
      <c r="B38" s="50" t="s">
        <v>70</v>
      </c>
      <c r="C38" s="48" t="s">
        <v>219</v>
      </c>
      <c r="D38" s="49">
        <v>13</v>
      </c>
      <c r="E38" s="51" t="s">
        <v>92</v>
      </c>
      <c r="F38" s="50" t="s">
        <v>244</v>
      </c>
      <c r="G38" s="51">
        <v>1</v>
      </c>
      <c r="H38" s="224" t="s">
        <v>241</v>
      </c>
      <c r="I38" s="50" t="str">
        <f t="shared" si="0"/>
        <v>D131037</v>
      </c>
      <c r="J38" s="51" t="s">
        <v>92</v>
      </c>
      <c r="K38" s="295">
        <v>47</v>
      </c>
      <c r="L38" s="82" t="s">
        <v>2336</v>
      </c>
      <c r="M38" s="296" t="s">
        <v>2337</v>
      </c>
      <c r="N38" s="51" t="s">
        <v>2338</v>
      </c>
      <c r="O38" s="51" t="s">
        <v>2339</v>
      </c>
      <c r="P38" s="52" t="s">
        <v>2340</v>
      </c>
      <c r="Q38" s="52"/>
      <c r="R38" s="52" t="s">
        <v>2131</v>
      </c>
      <c r="S38" s="227">
        <v>16109</v>
      </c>
      <c r="T38" s="276">
        <f t="shared" si="1"/>
        <v>79</v>
      </c>
      <c r="U38" s="237"/>
      <c r="V38" s="228"/>
      <c r="W38" s="229" t="s">
        <v>2341</v>
      </c>
      <c r="X38" s="230" t="s">
        <v>2342</v>
      </c>
      <c r="Y38" s="230" t="s">
        <v>2343</v>
      </c>
      <c r="Z38" s="231"/>
      <c r="AA38" s="231"/>
    </row>
    <row r="39" spans="1:34" s="81" customFormat="1" ht="14.45" customHeight="1">
      <c r="A39" s="195">
        <v>33</v>
      </c>
      <c r="B39" s="50" t="s">
        <v>83</v>
      </c>
      <c r="C39" s="48" t="s">
        <v>191</v>
      </c>
      <c r="D39" s="49">
        <v>47</v>
      </c>
      <c r="E39" s="51" t="s">
        <v>84</v>
      </c>
      <c r="F39" s="50" t="str">
        <f>C39&amp;D39</f>
        <v>J47</v>
      </c>
      <c r="G39" s="51">
        <v>1</v>
      </c>
      <c r="H39" s="224" t="s">
        <v>213</v>
      </c>
      <c r="I39" s="50" t="str">
        <f t="shared" ref="I39:I55" si="3">F39&amp;G39&amp;H39</f>
        <v>J471026</v>
      </c>
      <c r="J39" s="51" t="s">
        <v>84</v>
      </c>
      <c r="K39" s="295">
        <v>93</v>
      </c>
      <c r="L39" s="82" t="s">
        <v>2344</v>
      </c>
      <c r="M39" s="296" t="s">
        <v>2345</v>
      </c>
      <c r="N39" s="51" t="s">
        <v>2346</v>
      </c>
      <c r="O39" s="51" t="s">
        <v>1857</v>
      </c>
      <c r="P39" s="52" t="s">
        <v>2347</v>
      </c>
      <c r="Q39" s="52"/>
      <c r="R39" s="52" t="s">
        <v>2131</v>
      </c>
      <c r="S39" s="227">
        <v>16112</v>
      </c>
      <c r="T39" s="276">
        <f t="shared" si="1"/>
        <v>79</v>
      </c>
      <c r="U39" s="237"/>
      <c r="V39" s="228"/>
      <c r="W39" s="229" t="s">
        <v>2348</v>
      </c>
      <c r="X39" s="230" t="s">
        <v>2349</v>
      </c>
      <c r="Y39" s="230" t="s">
        <v>2350</v>
      </c>
      <c r="Z39" s="231"/>
      <c r="AA39" s="231"/>
    </row>
    <row r="40" spans="1:34" s="81" customFormat="1" ht="14.45" customHeight="1">
      <c r="A40" s="195">
        <v>34</v>
      </c>
      <c r="B40" s="50" t="s">
        <v>82</v>
      </c>
      <c r="C40" s="48" t="s">
        <v>289</v>
      </c>
      <c r="D40" s="49">
        <v>43</v>
      </c>
      <c r="E40" s="51" t="s">
        <v>99</v>
      </c>
      <c r="F40" s="50" t="str">
        <f>C40&amp;D40</f>
        <v>I43</v>
      </c>
      <c r="G40" s="51">
        <v>1</v>
      </c>
      <c r="H40" s="224" t="s">
        <v>292</v>
      </c>
      <c r="I40" s="50" t="str">
        <f t="shared" si="3"/>
        <v>I431014</v>
      </c>
      <c r="J40" s="51" t="s">
        <v>99</v>
      </c>
      <c r="K40" s="295">
        <v>84</v>
      </c>
      <c r="L40" s="82" t="s">
        <v>2351</v>
      </c>
      <c r="M40" s="296" t="s">
        <v>2352</v>
      </c>
      <c r="N40" s="51" t="s">
        <v>2353</v>
      </c>
      <c r="O40" s="51" t="s">
        <v>281</v>
      </c>
      <c r="P40" s="52" t="s">
        <v>2354</v>
      </c>
      <c r="Q40" s="52"/>
      <c r="R40" s="52" t="s">
        <v>2131</v>
      </c>
      <c r="S40" s="227">
        <v>16117</v>
      </c>
      <c r="T40" s="276">
        <f t="shared" si="1"/>
        <v>79</v>
      </c>
      <c r="U40" s="237"/>
      <c r="V40" s="228"/>
      <c r="W40" s="229" t="s">
        <v>2355</v>
      </c>
      <c r="X40" s="230" t="s">
        <v>2356</v>
      </c>
      <c r="Y40" s="230" t="s">
        <v>2357</v>
      </c>
      <c r="Z40" s="231"/>
      <c r="AA40" s="231"/>
    </row>
    <row r="41" spans="1:34" s="81" customFormat="1" ht="14.45" customHeight="1">
      <c r="A41" s="195">
        <v>35</v>
      </c>
      <c r="B41" s="50" t="s">
        <v>70</v>
      </c>
      <c r="C41" s="48" t="s">
        <v>219</v>
      </c>
      <c r="D41" s="49">
        <v>18</v>
      </c>
      <c r="E41" s="51" t="s">
        <v>72</v>
      </c>
      <c r="F41" s="50" t="s">
        <v>228</v>
      </c>
      <c r="G41" s="51">
        <v>1</v>
      </c>
      <c r="H41" s="224" t="s">
        <v>221</v>
      </c>
      <c r="I41" s="50" t="str">
        <f t="shared" si="3"/>
        <v>D181027</v>
      </c>
      <c r="J41" s="51" t="s">
        <v>72</v>
      </c>
      <c r="K41" s="295">
        <v>54</v>
      </c>
      <c r="L41" s="82" t="s">
        <v>2358</v>
      </c>
      <c r="M41" s="296" t="s">
        <v>2359</v>
      </c>
      <c r="N41" s="51" t="s">
        <v>2360</v>
      </c>
      <c r="O41" s="51" t="s">
        <v>2361</v>
      </c>
      <c r="P41" s="52" t="s">
        <v>2362</v>
      </c>
      <c r="Q41" s="52"/>
      <c r="R41" s="52" t="s">
        <v>2131</v>
      </c>
      <c r="S41" s="227">
        <v>16122</v>
      </c>
      <c r="T41" s="276">
        <f t="shared" si="1"/>
        <v>79</v>
      </c>
      <c r="U41" s="237"/>
      <c r="V41" s="228"/>
      <c r="W41" s="229" t="s">
        <v>2032</v>
      </c>
      <c r="X41" s="230" t="s">
        <v>2363</v>
      </c>
      <c r="Y41" s="230" t="s">
        <v>2364</v>
      </c>
      <c r="Z41" s="231"/>
      <c r="AA41" s="231"/>
    </row>
    <row r="42" spans="1:34" s="81" customFormat="1" ht="14.45" customHeight="1">
      <c r="A42" s="195">
        <v>36</v>
      </c>
      <c r="B42" s="50" t="s">
        <v>70</v>
      </c>
      <c r="C42" s="48" t="s">
        <v>219</v>
      </c>
      <c r="D42" s="49">
        <v>16</v>
      </c>
      <c r="E42" s="51" t="s">
        <v>145</v>
      </c>
      <c r="F42" s="50" t="s">
        <v>336</v>
      </c>
      <c r="G42" s="51">
        <v>1</v>
      </c>
      <c r="H42" s="224" t="s">
        <v>284</v>
      </c>
      <c r="I42" s="50" t="str">
        <f t="shared" si="3"/>
        <v>D161012</v>
      </c>
      <c r="J42" s="51" t="s">
        <v>145</v>
      </c>
      <c r="K42" s="295">
        <v>53</v>
      </c>
      <c r="L42" s="82" t="s">
        <v>2365</v>
      </c>
      <c r="M42" s="296" t="s">
        <v>2366</v>
      </c>
      <c r="N42" s="51" t="s">
        <v>858</v>
      </c>
      <c r="O42" s="51" t="s">
        <v>2367</v>
      </c>
      <c r="P42" s="52" t="s">
        <v>2368</v>
      </c>
      <c r="Q42" s="52"/>
      <c r="R42" s="52" t="s">
        <v>2131</v>
      </c>
      <c r="S42" s="227">
        <v>16131</v>
      </c>
      <c r="T42" s="276">
        <f t="shared" si="1"/>
        <v>79</v>
      </c>
      <c r="U42" s="237"/>
      <c r="V42" s="228"/>
      <c r="W42" s="229" t="s">
        <v>2369</v>
      </c>
      <c r="X42" s="230" t="s">
        <v>2370</v>
      </c>
      <c r="Y42" s="230" t="s">
        <v>2371</v>
      </c>
      <c r="Z42" s="231"/>
      <c r="AA42" s="231"/>
    </row>
    <row r="43" spans="1:34" s="81" customFormat="1" ht="14.45" customHeight="1">
      <c r="A43" s="195">
        <v>37</v>
      </c>
      <c r="B43" s="50" t="s">
        <v>74</v>
      </c>
      <c r="C43" s="48" t="s">
        <v>233</v>
      </c>
      <c r="D43" s="49">
        <v>32</v>
      </c>
      <c r="E43" s="51" t="s">
        <v>74</v>
      </c>
      <c r="F43" s="50" t="str">
        <f>C43&amp;D43</f>
        <v>F32</v>
      </c>
      <c r="G43" s="51">
        <v>1</v>
      </c>
      <c r="H43" s="224" t="s">
        <v>234</v>
      </c>
      <c r="I43" s="50" t="str">
        <f t="shared" si="3"/>
        <v>F321016</v>
      </c>
      <c r="J43" s="51" t="s">
        <v>74</v>
      </c>
      <c r="K43" s="295">
        <v>68</v>
      </c>
      <c r="L43" s="82" t="s">
        <v>2372</v>
      </c>
      <c r="M43" s="296" t="s">
        <v>2373</v>
      </c>
      <c r="N43" s="51" t="s">
        <v>2374</v>
      </c>
      <c r="O43" s="51" t="s">
        <v>279</v>
      </c>
      <c r="P43" s="52" t="s">
        <v>2375</v>
      </c>
      <c r="Q43" s="52"/>
      <c r="R43" s="52" t="s">
        <v>2131</v>
      </c>
      <c r="S43" s="227">
        <v>16132</v>
      </c>
      <c r="T43" s="276">
        <f t="shared" si="1"/>
        <v>79</v>
      </c>
      <c r="U43" s="237"/>
      <c r="V43" s="228"/>
      <c r="W43" s="229" t="s">
        <v>2376</v>
      </c>
      <c r="X43" s="230" t="s">
        <v>2377</v>
      </c>
      <c r="Y43" s="230" t="s">
        <v>2378</v>
      </c>
      <c r="Z43" s="231"/>
      <c r="AA43" s="231"/>
    </row>
    <row r="44" spans="1:34" s="81" customFormat="1" ht="14.45" customHeight="1">
      <c r="A44" s="195">
        <v>38</v>
      </c>
      <c r="B44" s="50" t="s">
        <v>67</v>
      </c>
      <c r="C44" s="48" t="s">
        <v>252</v>
      </c>
      <c r="D44" s="49">
        <v>7</v>
      </c>
      <c r="E44" s="51" t="s">
        <v>107</v>
      </c>
      <c r="F44" s="50" t="s">
        <v>253</v>
      </c>
      <c r="G44" s="51">
        <v>1</v>
      </c>
      <c r="H44" s="224" t="s">
        <v>223</v>
      </c>
      <c r="I44" s="50" t="str">
        <f t="shared" si="3"/>
        <v>B071029</v>
      </c>
      <c r="J44" s="51" t="s">
        <v>107</v>
      </c>
      <c r="K44" s="295">
        <v>31</v>
      </c>
      <c r="L44" s="82" t="s">
        <v>2379</v>
      </c>
      <c r="M44" s="296" t="s">
        <v>2380</v>
      </c>
      <c r="N44" s="51" t="s">
        <v>2381</v>
      </c>
      <c r="O44" s="51" t="s">
        <v>2382</v>
      </c>
      <c r="P44" s="52" t="s">
        <v>2383</v>
      </c>
      <c r="Q44" s="52"/>
      <c r="R44" s="52" t="s">
        <v>2131</v>
      </c>
      <c r="S44" s="227">
        <v>16135</v>
      </c>
      <c r="T44" s="276">
        <f t="shared" si="1"/>
        <v>79</v>
      </c>
      <c r="U44" s="237"/>
      <c r="V44" s="228"/>
      <c r="W44" s="229" t="s">
        <v>2384</v>
      </c>
      <c r="X44" s="230" t="s">
        <v>2385</v>
      </c>
      <c r="Y44" s="230" t="s">
        <v>2386</v>
      </c>
      <c r="Z44" s="231"/>
      <c r="AA44" s="231"/>
    </row>
    <row r="45" spans="1:34" s="81" customFormat="1" ht="14.45" customHeight="1">
      <c r="A45" s="195">
        <v>39</v>
      </c>
      <c r="B45" s="50" t="s">
        <v>85</v>
      </c>
      <c r="C45" s="48" t="s">
        <v>216</v>
      </c>
      <c r="D45" s="49">
        <v>10</v>
      </c>
      <c r="E45" s="51" t="s">
        <v>91</v>
      </c>
      <c r="F45" s="50" t="s">
        <v>218</v>
      </c>
      <c r="G45" s="51">
        <v>2</v>
      </c>
      <c r="H45" s="224" t="s">
        <v>284</v>
      </c>
      <c r="I45" s="50" t="str">
        <f t="shared" si="3"/>
        <v>C102012</v>
      </c>
      <c r="J45" s="51" t="s">
        <v>91</v>
      </c>
      <c r="K45" s="295">
        <v>40</v>
      </c>
      <c r="L45" s="82" t="s">
        <v>2387</v>
      </c>
      <c r="M45" s="296" t="s">
        <v>2388</v>
      </c>
      <c r="N45" s="51" t="s">
        <v>416</v>
      </c>
      <c r="O45" s="51" t="s">
        <v>2389</v>
      </c>
      <c r="P45" s="52" t="s">
        <v>2390</v>
      </c>
      <c r="Q45" s="52"/>
      <c r="R45" s="52" t="s">
        <v>2131</v>
      </c>
      <c r="S45" s="227">
        <v>16136</v>
      </c>
      <c r="T45" s="276">
        <f t="shared" si="1"/>
        <v>79</v>
      </c>
      <c r="U45" s="237"/>
      <c r="V45" s="228"/>
      <c r="W45" s="229" t="s">
        <v>2391</v>
      </c>
      <c r="X45" s="230" t="s">
        <v>2392</v>
      </c>
      <c r="Y45" s="230" t="s">
        <v>2393</v>
      </c>
      <c r="Z45" s="231"/>
      <c r="AA45" s="231"/>
    </row>
    <row r="46" spans="1:34" s="81" customFormat="1" ht="14.45" customHeight="1">
      <c r="A46" s="195">
        <v>40</v>
      </c>
      <c r="B46" s="50" t="s">
        <v>67</v>
      </c>
      <c r="C46" s="48" t="s">
        <v>252</v>
      </c>
      <c r="D46" s="49">
        <v>8</v>
      </c>
      <c r="E46" s="51" t="s">
        <v>69</v>
      </c>
      <c r="F46" s="50" t="s">
        <v>271</v>
      </c>
      <c r="G46" s="51">
        <v>1</v>
      </c>
      <c r="H46" s="224" t="s">
        <v>135</v>
      </c>
      <c r="I46" s="50" t="str">
        <f t="shared" si="3"/>
        <v>B081011</v>
      </c>
      <c r="J46" s="51" t="s">
        <v>69</v>
      </c>
      <c r="K46" s="295">
        <v>33</v>
      </c>
      <c r="L46" s="82" t="s">
        <v>2394</v>
      </c>
      <c r="M46" s="296" t="s">
        <v>2395</v>
      </c>
      <c r="N46" s="51" t="s">
        <v>2396</v>
      </c>
      <c r="O46" s="51" t="s">
        <v>419</v>
      </c>
      <c r="P46" s="52" t="s">
        <v>2397</v>
      </c>
      <c r="Q46" s="52"/>
      <c r="R46" s="52" t="s">
        <v>2131</v>
      </c>
      <c r="S46" s="227">
        <v>16141</v>
      </c>
      <c r="T46" s="276">
        <f t="shared" si="1"/>
        <v>79</v>
      </c>
      <c r="U46" s="237"/>
      <c r="V46" s="228"/>
      <c r="W46" s="229" t="s">
        <v>2398</v>
      </c>
      <c r="X46" s="230" t="s">
        <v>2399</v>
      </c>
      <c r="Y46" s="230" t="s">
        <v>2400</v>
      </c>
      <c r="Z46" s="231"/>
      <c r="AA46" s="198"/>
    </row>
    <row r="47" spans="1:34" s="81" customFormat="1" ht="14.45" customHeight="1">
      <c r="A47" s="195">
        <v>41</v>
      </c>
      <c r="B47" s="50" t="s">
        <v>67</v>
      </c>
      <c r="C47" s="48" t="s">
        <v>252</v>
      </c>
      <c r="D47" s="49">
        <v>5</v>
      </c>
      <c r="E47" s="51" t="s">
        <v>90</v>
      </c>
      <c r="F47" s="50" t="s">
        <v>132</v>
      </c>
      <c r="G47" s="51">
        <v>1</v>
      </c>
      <c r="H47" s="224" t="s">
        <v>2401</v>
      </c>
      <c r="I47" s="50" t="str">
        <f t="shared" si="3"/>
        <v>B051073</v>
      </c>
      <c r="J47" s="51" t="s">
        <v>90</v>
      </c>
      <c r="K47" s="295">
        <v>25</v>
      </c>
      <c r="L47" s="82" t="s">
        <v>2402</v>
      </c>
      <c r="M47" s="296" t="s">
        <v>2403</v>
      </c>
      <c r="N47" s="51" t="s">
        <v>2404</v>
      </c>
      <c r="O47" s="51" t="s">
        <v>2405</v>
      </c>
      <c r="P47" s="52" t="s">
        <v>2406</v>
      </c>
      <c r="Q47" s="52"/>
      <c r="R47" s="52" t="s">
        <v>2131</v>
      </c>
      <c r="S47" s="227">
        <v>16142</v>
      </c>
      <c r="T47" s="276">
        <f t="shared" si="1"/>
        <v>79</v>
      </c>
      <c r="U47" s="237"/>
      <c r="V47" s="228"/>
      <c r="W47" s="229" t="s">
        <v>2407</v>
      </c>
      <c r="X47" s="230" t="s">
        <v>2408</v>
      </c>
      <c r="Y47" s="230" t="s">
        <v>2409</v>
      </c>
      <c r="Z47" s="231"/>
      <c r="AA47" s="231"/>
    </row>
    <row r="48" spans="1:34" s="81" customFormat="1" ht="14.45" customHeight="1">
      <c r="A48" s="195">
        <v>42</v>
      </c>
      <c r="B48" s="50" t="s">
        <v>82</v>
      </c>
      <c r="C48" s="48" t="s">
        <v>289</v>
      </c>
      <c r="D48" s="49">
        <v>45</v>
      </c>
      <c r="E48" s="51" t="s">
        <v>100</v>
      </c>
      <c r="F48" s="50" t="str">
        <f>C48&amp;D48</f>
        <v>I45</v>
      </c>
      <c r="G48" s="51">
        <v>1</v>
      </c>
      <c r="H48" s="224" t="s">
        <v>329</v>
      </c>
      <c r="I48" s="50" t="str">
        <f t="shared" si="3"/>
        <v>I451068</v>
      </c>
      <c r="J48" s="51" t="s">
        <v>100</v>
      </c>
      <c r="K48" s="295">
        <v>88</v>
      </c>
      <c r="L48" s="82" t="s">
        <v>2410</v>
      </c>
      <c r="M48" s="296" t="s">
        <v>2411</v>
      </c>
      <c r="N48" s="51" t="s">
        <v>2412</v>
      </c>
      <c r="O48" s="51" t="s">
        <v>2413</v>
      </c>
      <c r="P48" s="52" t="s">
        <v>2414</v>
      </c>
      <c r="Q48" s="52"/>
      <c r="R48" s="52" t="s">
        <v>2131</v>
      </c>
      <c r="S48" s="227">
        <v>16144</v>
      </c>
      <c r="T48" s="276">
        <f t="shared" si="1"/>
        <v>79</v>
      </c>
      <c r="U48" s="237"/>
      <c r="V48" s="228"/>
      <c r="W48" s="229" t="s">
        <v>2415</v>
      </c>
      <c r="X48" s="230" t="s">
        <v>2416</v>
      </c>
      <c r="Y48" s="230" t="s">
        <v>2417</v>
      </c>
      <c r="Z48" s="231"/>
      <c r="AA48" s="231"/>
    </row>
    <row r="49" spans="1:34" s="81" customFormat="1" ht="14.45" customHeight="1">
      <c r="A49" s="195">
        <v>43</v>
      </c>
      <c r="B49" s="50" t="s">
        <v>65</v>
      </c>
      <c r="C49" s="48" t="s">
        <v>214</v>
      </c>
      <c r="D49" s="49">
        <v>2</v>
      </c>
      <c r="E49" s="50" t="s">
        <v>106</v>
      </c>
      <c r="F49" s="50" t="s">
        <v>2418</v>
      </c>
      <c r="G49" s="51">
        <v>1</v>
      </c>
      <c r="H49" s="224" t="s">
        <v>135</v>
      </c>
      <c r="I49" s="50" t="str">
        <f t="shared" si="3"/>
        <v>A021011</v>
      </c>
      <c r="J49" s="50" t="s">
        <v>106</v>
      </c>
      <c r="K49" s="295">
        <v>17</v>
      </c>
      <c r="L49" s="82" t="s">
        <v>2419</v>
      </c>
      <c r="M49" s="296" t="s">
        <v>2420</v>
      </c>
      <c r="N49" s="51" t="s">
        <v>2421</v>
      </c>
      <c r="O49" s="51" t="s">
        <v>2422</v>
      </c>
      <c r="P49" s="52" t="s">
        <v>2423</v>
      </c>
      <c r="Q49" s="52"/>
      <c r="R49" s="52" t="s">
        <v>2131</v>
      </c>
      <c r="S49" s="227">
        <v>16150</v>
      </c>
      <c r="T49" s="276">
        <f t="shared" si="1"/>
        <v>79</v>
      </c>
      <c r="U49" s="237"/>
      <c r="V49" s="228"/>
      <c r="W49" s="291" t="s">
        <v>2424</v>
      </c>
      <c r="X49" s="292" t="s">
        <v>2425</v>
      </c>
      <c r="Y49" s="230" t="s">
        <v>2426</v>
      </c>
      <c r="Z49" s="231"/>
      <c r="AA49" s="231"/>
      <c r="AB49" s="293"/>
      <c r="AC49" s="293"/>
      <c r="AD49" s="293"/>
      <c r="AE49" s="293"/>
      <c r="AF49" s="293"/>
      <c r="AG49" s="293"/>
      <c r="AH49" s="293"/>
    </row>
    <row r="50" spans="1:34" s="81" customFormat="1" ht="14.45" customHeight="1">
      <c r="A50" s="195">
        <v>44</v>
      </c>
      <c r="B50" s="50" t="s">
        <v>67</v>
      </c>
      <c r="C50" s="48" t="s">
        <v>252</v>
      </c>
      <c r="D50" s="49">
        <v>8</v>
      </c>
      <c r="E50" s="51" t="s">
        <v>69</v>
      </c>
      <c r="F50" s="50" t="s">
        <v>271</v>
      </c>
      <c r="G50" s="51">
        <v>4</v>
      </c>
      <c r="H50" s="224" t="s">
        <v>138</v>
      </c>
      <c r="I50" s="50" t="str">
        <f t="shared" si="3"/>
        <v>B084006</v>
      </c>
      <c r="J50" s="51" t="s">
        <v>69</v>
      </c>
      <c r="K50" s="295">
        <v>35</v>
      </c>
      <c r="L50" s="82" t="s">
        <v>2427</v>
      </c>
      <c r="M50" s="296" t="s">
        <v>2428</v>
      </c>
      <c r="N50" s="51" t="s">
        <v>2429</v>
      </c>
      <c r="O50" s="51" t="s">
        <v>287</v>
      </c>
      <c r="P50" s="52" t="s">
        <v>2430</v>
      </c>
      <c r="Q50" s="52"/>
      <c r="R50" s="52" t="s">
        <v>2131</v>
      </c>
      <c r="S50" s="227">
        <v>16152</v>
      </c>
      <c r="T50" s="276">
        <f t="shared" si="1"/>
        <v>79</v>
      </c>
      <c r="U50" s="237"/>
      <c r="V50" s="228"/>
      <c r="W50" s="229" t="s">
        <v>2431</v>
      </c>
      <c r="X50" s="230" t="s">
        <v>2432</v>
      </c>
      <c r="Y50" s="230" t="s">
        <v>2433</v>
      </c>
      <c r="Z50" s="231"/>
      <c r="AA50" s="198"/>
    </row>
    <row r="51" spans="1:34" s="81" customFormat="1" ht="14.45" customHeight="1">
      <c r="A51" s="195">
        <v>45</v>
      </c>
      <c r="B51" s="50" t="s">
        <v>67</v>
      </c>
      <c r="C51" s="48" t="s">
        <v>252</v>
      </c>
      <c r="D51" s="49">
        <v>6</v>
      </c>
      <c r="E51" s="51" t="s">
        <v>68</v>
      </c>
      <c r="F51" s="50" t="s">
        <v>385</v>
      </c>
      <c r="G51" s="51">
        <v>1</v>
      </c>
      <c r="H51" s="224" t="s">
        <v>133</v>
      </c>
      <c r="I51" s="50" t="str">
        <f t="shared" si="3"/>
        <v>B061020</v>
      </c>
      <c r="J51" s="51" t="s">
        <v>68</v>
      </c>
      <c r="K51" s="295">
        <v>29</v>
      </c>
      <c r="L51" s="82" t="s">
        <v>2434</v>
      </c>
      <c r="M51" s="296" t="s">
        <v>2435</v>
      </c>
      <c r="N51" s="51" t="s">
        <v>2436</v>
      </c>
      <c r="O51" s="51" t="s">
        <v>410</v>
      </c>
      <c r="P51" s="52" t="s">
        <v>2437</v>
      </c>
      <c r="Q51" s="52"/>
      <c r="R51" s="52" t="s">
        <v>2131</v>
      </c>
      <c r="S51" s="227">
        <v>16158</v>
      </c>
      <c r="T51" s="276">
        <f t="shared" si="1"/>
        <v>79</v>
      </c>
      <c r="U51" s="237"/>
      <c r="V51" s="228"/>
      <c r="W51" s="229" t="s">
        <v>2438</v>
      </c>
      <c r="X51" s="230" t="s">
        <v>2439</v>
      </c>
      <c r="Y51" s="230" t="s">
        <v>2440</v>
      </c>
      <c r="Z51" s="231"/>
      <c r="AA51" s="231"/>
    </row>
    <row r="52" spans="1:34" s="288" customFormat="1" ht="14.45" customHeight="1">
      <c r="A52" s="195">
        <v>46</v>
      </c>
      <c r="B52" s="50" t="s">
        <v>70</v>
      </c>
      <c r="C52" s="48" t="s">
        <v>219</v>
      </c>
      <c r="D52" s="49">
        <v>21</v>
      </c>
      <c r="E52" s="51" t="s">
        <v>93</v>
      </c>
      <c r="F52" s="50" t="s">
        <v>411</v>
      </c>
      <c r="G52" s="51">
        <v>1</v>
      </c>
      <c r="H52" s="224" t="s">
        <v>126</v>
      </c>
      <c r="I52" s="50" t="str">
        <f t="shared" si="3"/>
        <v>D211021</v>
      </c>
      <c r="J52" s="51" t="s">
        <v>93</v>
      </c>
      <c r="K52" s="295">
        <v>57</v>
      </c>
      <c r="L52" s="82" t="s">
        <v>2441</v>
      </c>
      <c r="M52" s="296" t="s">
        <v>2442</v>
      </c>
      <c r="N52" s="51" t="s">
        <v>2443</v>
      </c>
      <c r="O52" s="51" t="s">
        <v>2444</v>
      </c>
      <c r="P52" s="52" t="s">
        <v>2437</v>
      </c>
      <c r="Q52" s="52"/>
      <c r="R52" s="52" t="s">
        <v>2131</v>
      </c>
      <c r="S52" s="227">
        <v>16158</v>
      </c>
      <c r="T52" s="276">
        <f t="shared" si="1"/>
        <v>79</v>
      </c>
      <c r="U52" s="237"/>
      <c r="V52" s="228"/>
      <c r="W52" s="229" t="s">
        <v>2445</v>
      </c>
      <c r="X52" s="230" t="s">
        <v>2446</v>
      </c>
      <c r="Y52" s="230" t="s">
        <v>2447</v>
      </c>
      <c r="Z52" s="231"/>
      <c r="AA52" s="231"/>
      <c r="AB52" s="81"/>
      <c r="AC52" s="81"/>
      <c r="AD52" s="81"/>
      <c r="AE52" s="81"/>
      <c r="AF52" s="81"/>
      <c r="AG52" s="81"/>
      <c r="AH52" s="81"/>
    </row>
    <row r="53" spans="1:34" s="81" customFormat="1" ht="14.45" customHeight="1">
      <c r="A53" s="195">
        <v>47</v>
      </c>
      <c r="B53" s="50" t="s">
        <v>67</v>
      </c>
      <c r="C53" s="48" t="s">
        <v>252</v>
      </c>
      <c r="D53" s="49">
        <v>5</v>
      </c>
      <c r="E53" s="51" t="s">
        <v>90</v>
      </c>
      <c r="F53" s="50" t="s">
        <v>132</v>
      </c>
      <c r="G53" s="51">
        <v>1</v>
      </c>
      <c r="H53" s="224" t="s">
        <v>2448</v>
      </c>
      <c r="I53" s="50" t="str">
        <f t="shared" si="3"/>
        <v>B051074</v>
      </c>
      <c r="J53" s="51" t="s">
        <v>90</v>
      </c>
      <c r="K53" s="295">
        <v>25</v>
      </c>
      <c r="L53" s="82" t="s">
        <v>2449</v>
      </c>
      <c r="M53" s="296" t="s">
        <v>2450</v>
      </c>
      <c r="N53" s="51" t="s">
        <v>2451</v>
      </c>
      <c r="O53" s="51" t="s">
        <v>1179</v>
      </c>
      <c r="P53" s="52" t="s">
        <v>2452</v>
      </c>
      <c r="Q53" s="52"/>
      <c r="R53" s="52" t="s">
        <v>2131</v>
      </c>
      <c r="S53" s="227">
        <v>16160</v>
      </c>
      <c r="T53" s="276">
        <f t="shared" si="1"/>
        <v>79</v>
      </c>
      <c r="U53" s="237"/>
      <c r="V53" s="228"/>
      <c r="W53" s="229" t="s">
        <v>2453</v>
      </c>
      <c r="X53" s="230" t="s">
        <v>2454</v>
      </c>
      <c r="Y53" s="230" t="s">
        <v>2455</v>
      </c>
      <c r="Z53" s="231"/>
      <c r="AA53" s="231"/>
    </row>
    <row r="54" spans="1:34" s="81" customFormat="1" ht="14.45" customHeight="1">
      <c r="A54" s="195">
        <v>48</v>
      </c>
      <c r="B54" s="50" t="s">
        <v>65</v>
      </c>
      <c r="C54" s="48" t="s">
        <v>214</v>
      </c>
      <c r="D54" s="49">
        <v>3</v>
      </c>
      <c r="E54" s="50" t="s">
        <v>66</v>
      </c>
      <c r="F54" s="50" t="s">
        <v>263</v>
      </c>
      <c r="G54" s="51">
        <v>1</v>
      </c>
      <c r="H54" s="224" t="s">
        <v>2456</v>
      </c>
      <c r="I54" s="50" t="str">
        <f t="shared" si="3"/>
        <v>A031080</v>
      </c>
      <c r="J54" s="50" t="s">
        <v>66</v>
      </c>
      <c r="K54" s="295">
        <v>19</v>
      </c>
      <c r="L54" s="82" t="s">
        <v>2457</v>
      </c>
      <c r="M54" s="296" t="s">
        <v>2458</v>
      </c>
      <c r="N54" s="51" t="s">
        <v>2459</v>
      </c>
      <c r="O54" s="51" t="s">
        <v>1179</v>
      </c>
      <c r="P54" s="52" t="s">
        <v>2460</v>
      </c>
      <c r="Q54" s="52"/>
      <c r="R54" s="52" t="s">
        <v>2131</v>
      </c>
      <c r="S54" s="227">
        <v>16161</v>
      </c>
      <c r="T54" s="276">
        <f t="shared" si="1"/>
        <v>79</v>
      </c>
      <c r="U54" s="237"/>
      <c r="V54" s="228"/>
      <c r="W54" s="229" t="s">
        <v>2461</v>
      </c>
      <c r="X54" s="230" t="s">
        <v>2462</v>
      </c>
      <c r="Y54" s="230" t="s">
        <v>2463</v>
      </c>
      <c r="Z54" s="231"/>
      <c r="AA54" s="231"/>
    </row>
    <row r="55" spans="1:34" s="81" customFormat="1" ht="14.45" customHeight="1">
      <c r="A55" s="200">
        <v>49</v>
      </c>
      <c r="B55" s="250" t="s">
        <v>74</v>
      </c>
      <c r="C55" s="53" t="s">
        <v>233</v>
      </c>
      <c r="D55" s="54">
        <v>32</v>
      </c>
      <c r="E55" s="206" t="s">
        <v>74</v>
      </c>
      <c r="F55" s="250" t="str">
        <f>C55&amp;D55</f>
        <v>F32</v>
      </c>
      <c r="G55" s="206">
        <v>1</v>
      </c>
      <c r="H55" s="251" t="s">
        <v>142</v>
      </c>
      <c r="I55" s="250" t="str">
        <f t="shared" si="3"/>
        <v>F321017</v>
      </c>
      <c r="J55" s="206" t="s">
        <v>74</v>
      </c>
      <c r="K55" s="297">
        <v>68</v>
      </c>
      <c r="L55" s="89" t="s">
        <v>2464</v>
      </c>
      <c r="M55" s="298" t="s">
        <v>2465</v>
      </c>
      <c r="N55" s="206" t="s">
        <v>2466</v>
      </c>
      <c r="O55" s="206" t="s">
        <v>2467</v>
      </c>
      <c r="P55" s="97" t="s">
        <v>2468</v>
      </c>
      <c r="Q55" s="97"/>
      <c r="R55" s="97" t="s">
        <v>2131</v>
      </c>
      <c r="S55" s="254">
        <v>16162</v>
      </c>
      <c r="T55" s="277">
        <f t="shared" si="1"/>
        <v>79</v>
      </c>
      <c r="U55" s="237"/>
      <c r="V55" s="228"/>
      <c r="W55" s="229" t="s">
        <v>2469</v>
      </c>
      <c r="X55" s="230" t="s">
        <v>2470</v>
      </c>
      <c r="Y55" s="230" t="s">
        <v>2471</v>
      </c>
      <c r="Z55" s="231"/>
      <c r="AA55" s="231"/>
    </row>
    <row r="56" spans="1:34" ht="12.7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</row>
    <row r="57" spans="1:34" ht="12.7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</row>
    <row r="58" spans="1:34" ht="12.7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</row>
    <row r="59" spans="1:34" ht="12.7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</row>
    <row r="60" spans="1:34" ht="12.7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</row>
    <row r="61" spans="1:34" ht="12.7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</row>
    <row r="62" spans="1:34" ht="12.7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3" spans="1:34" ht="12.7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</row>
    <row r="64" spans="1:34" ht="12.7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</row>
    <row r="65" s="61" customFormat="1" ht="12.75"/>
    <row r="66" s="61" customFormat="1" ht="12.75"/>
    <row r="67" s="61" customFormat="1" ht="12.75"/>
    <row r="68" s="61" customFormat="1" ht="12.75"/>
    <row r="69" s="61" customFormat="1" ht="12.75"/>
    <row r="70" s="61" customFormat="1" ht="12.75"/>
    <row r="71" s="61" customFormat="1" ht="12.75"/>
    <row r="72" s="61" customFormat="1" ht="12.75"/>
    <row r="73" s="61" customFormat="1" ht="12.75"/>
    <row r="74" s="61" customFormat="1" ht="12.75"/>
    <row r="75" s="61" customFormat="1" ht="12.75"/>
    <row r="76" s="61" customFormat="1" ht="12.75"/>
    <row r="77" s="61" customFormat="1" ht="12.75"/>
    <row r="78" s="61" customFormat="1" ht="12.75"/>
    <row r="79" s="61" customFormat="1" ht="12.75"/>
    <row r="80" s="61" customFormat="1" ht="12.75"/>
    <row r="81" s="61" customFormat="1" ht="12.75"/>
    <row r="82" s="61" customFormat="1" ht="12.75"/>
    <row r="83" s="61" customFormat="1" ht="12.75"/>
    <row r="84" s="61" customFormat="1" ht="12.75"/>
    <row r="85" s="61" customFormat="1" ht="12.75"/>
    <row r="86" s="61" customFormat="1" ht="12.75"/>
    <row r="87" s="61" customFormat="1" ht="12.75"/>
    <row r="88" s="61" customFormat="1" ht="12.75"/>
    <row r="89" s="61" customFormat="1" ht="12.75"/>
    <row r="90" s="61" customFormat="1" ht="12.75"/>
    <row r="91" s="61" customFormat="1" ht="12.75"/>
    <row r="92" s="61" customFormat="1" ht="12.75"/>
    <row r="93" s="61" customFormat="1" ht="12.75"/>
    <row r="94" s="61" customFormat="1" ht="12.75"/>
    <row r="95" s="61" customFormat="1" ht="12.75"/>
    <row r="96" s="61" customFormat="1" ht="12.75"/>
    <row r="97" s="61" customFormat="1" ht="12.75"/>
    <row r="98" s="61" customFormat="1" ht="12.75"/>
    <row r="99" s="61" customFormat="1" ht="12.75"/>
    <row r="100" s="61" customFormat="1" ht="12.75"/>
    <row r="101" s="61" customFormat="1" ht="12.75"/>
    <row r="102" s="61" customFormat="1" ht="12.75"/>
    <row r="103" s="61" customFormat="1" ht="12.75"/>
    <row r="104" s="61" customFormat="1" ht="12.75"/>
    <row r="105" s="61" customFormat="1" ht="12.75"/>
    <row r="106" s="61" customFormat="1" ht="12.75"/>
    <row r="107" s="61" customFormat="1" ht="12.75"/>
    <row r="108" s="61" customFormat="1" ht="12.75"/>
    <row r="109" s="61" customFormat="1" ht="12.75"/>
    <row r="110" s="61" customFormat="1" ht="12.75"/>
    <row r="111" s="61" customFormat="1" ht="12.75"/>
    <row r="112" s="61" customFormat="1" ht="12.75"/>
    <row r="113" s="61" customFormat="1" ht="12.75"/>
    <row r="114" s="61" customFormat="1" ht="12.75"/>
    <row r="115" s="61" customFormat="1" ht="12.75"/>
    <row r="116" s="61" customFormat="1" ht="12.75"/>
    <row r="117" s="61" customFormat="1" ht="12.75"/>
    <row r="118" s="61" customFormat="1" ht="12.75"/>
    <row r="119" s="61" customFormat="1" ht="12.75"/>
    <row r="120" s="61" customFormat="1" ht="12.75"/>
    <row r="121" s="61" customFormat="1" ht="12.75"/>
    <row r="122" s="61" customFormat="1" ht="12.75"/>
    <row r="123" s="61" customFormat="1" ht="12.75"/>
    <row r="124" s="61" customFormat="1" ht="12.75"/>
    <row r="125" s="61" customFormat="1" ht="12.75"/>
    <row r="126" s="61" customFormat="1" ht="12.75"/>
    <row r="127" s="61" customFormat="1" ht="12.75"/>
    <row r="128" s="61" customFormat="1" ht="12.75"/>
    <row r="129" s="61" customFormat="1" ht="12.75"/>
    <row r="130" s="61" customFormat="1" ht="12.75"/>
    <row r="131" s="61" customFormat="1" ht="12.75"/>
    <row r="132" s="61" customFormat="1" ht="12.75"/>
    <row r="133" s="61" customFormat="1" ht="12.75"/>
    <row r="134" s="61" customFormat="1" ht="12.75"/>
    <row r="135" s="61" customFormat="1" ht="12.75"/>
    <row r="136" s="61" customFormat="1" ht="12.75"/>
    <row r="137" s="61" customFormat="1" ht="12.75"/>
    <row r="138" s="61" customFormat="1" ht="12.75"/>
    <row r="139" s="61" customFormat="1" ht="12.75"/>
    <row r="140" s="61" customFormat="1" ht="12.75"/>
    <row r="141" s="61" customFormat="1" ht="12.75"/>
    <row r="142" s="61" customFormat="1" ht="12.75"/>
    <row r="143" s="61" customFormat="1" ht="12.75"/>
    <row r="144" s="61" customFormat="1" ht="12.75"/>
    <row r="145" s="61" customFormat="1" ht="12.75"/>
    <row r="146" s="61" customFormat="1" ht="12.75"/>
    <row r="147" s="61" customFormat="1" ht="12.75"/>
    <row r="148" s="61" customFormat="1" ht="12.75"/>
    <row r="149" s="61" customFormat="1" ht="12.75"/>
    <row r="150" s="61" customFormat="1" ht="12.75"/>
    <row r="151" s="61" customFormat="1" ht="12.75"/>
    <row r="152" s="61" customFormat="1" ht="12.75"/>
    <row r="153" s="61" customFormat="1" ht="12.75"/>
    <row r="154" s="61" customFormat="1" ht="12.75"/>
    <row r="155" s="61" customFormat="1" ht="12.75"/>
    <row r="156" s="61" customFormat="1" ht="12.75"/>
    <row r="157" s="61" customFormat="1" ht="12.75"/>
    <row r="158" s="61" customFormat="1" ht="12.75"/>
    <row r="159" s="61" customFormat="1" ht="12.75"/>
    <row r="160" s="61" customFormat="1" ht="12.75"/>
    <row r="161" s="61" customFormat="1" ht="12.75"/>
    <row r="162" s="61" customFormat="1" ht="12.75"/>
    <row r="163" s="61" customFormat="1" ht="12.75"/>
    <row r="164" s="61" customFormat="1" ht="12.75"/>
    <row r="165" s="61" customFormat="1" ht="12.75"/>
    <row r="166" s="61" customFormat="1" ht="12.75"/>
    <row r="167" s="61" customFormat="1" ht="12.75"/>
    <row r="168" s="61" customFormat="1" ht="12.75"/>
    <row r="169" s="61" customFormat="1" ht="12.75"/>
    <row r="170" s="61" customFormat="1" ht="12.75"/>
    <row r="171" s="61" customFormat="1" ht="12.75"/>
    <row r="172" s="61" customFormat="1" ht="12.75"/>
    <row r="173" s="61" customFormat="1" ht="12.75"/>
    <row r="174" s="61" customFormat="1" ht="12.75"/>
    <row r="175" s="61" customFormat="1" ht="12.75"/>
    <row r="176" s="61" customFormat="1" ht="12.75"/>
    <row r="177" s="61" customFormat="1" ht="12.75"/>
    <row r="178" s="61" customFormat="1" ht="12.75"/>
    <row r="179" s="61" customFormat="1" ht="12.75"/>
    <row r="180" s="61" customFormat="1" ht="12.75"/>
    <row r="181" s="61" customFormat="1" ht="12.75"/>
    <row r="182" s="61" customFormat="1" ht="12.75"/>
    <row r="183" s="61" customFormat="1" ht="12.75"/>
    <row r="184" s="61" customFormat="1" ht="12.75"/>
    <row r="185" s="61" customFormat="1" ht="12.75"/>
    <row r="186" s="61" customFormat="1" ht="12.75"/>
    <row r="187" s="61" customFormat="1" ht="12.75"/>
    <row r="188" s="61" customFormat="1" ht="12.75"/>
    <row r="189" s="61" customFormat="1" ht="12.75"/>
    <row r="190" s="61" customFormat="1" ht="12.75"/>
    <row r="191" s="61" customFormat="1" ht="12.75"/>
    <row r="192" s="61" customFormat="1" ht="12.75"/>
    <row r="193" s="61" customFormat="1" ht="12.75"/>
    <row r="194" s="61" customFormat="1" ht="12.75"/>
    <row r="195" s="61" customFormat="1" ht="12.75"/>
    <row r="196" s="61" customFormat="1" ht="12.75"/>
    <row r="197" s="61" customFormat="1" ht="12.75"/>
    <row r="198" s="61" customFormat="1" ht="12.75"/>
    <row r="199" s="61" customFormat="1" ht="12.75"/>
    <row r="200" s="61" customFormat="1" ht="12.75"/>
    <row r="201" s="61" customFormat="1" ht="12.75"/>
    <row r="202" s="61" customFormat="1" ht="12.75"/>
    <row r="203" s="61" customFormat="1" ht="12.75"/>
    <row r="204" s="61" customFormat="1" ht="12.75"/>
    <row r="205" s="61" customFormat="1" ht="12.75"/>
    <row r="206" s="61" customFormat="1" ht="12.75"/>
    <row r="207" s="61" customFormat="1" ht="12.75"/>
    <row r="208" s="61" customFormat="1" ht="12.75"/>
    <row r="209" s="61" customFormat="1" ht="12.75"/>
    <row r="210" s="61" customFormat="1" ht="12.75"/>
    <row r="211" s="61" customFormat="1" ht="12.75"/>
    <row r="212" s="61" customFormat="1" ht="12.75"/>
    <row r="213" s="61" customFormat="1" ht="12.75"/>
    <row r="214" s="61" customFormat="1" ht="12.75"/>
    <row r="215" s="61" customFormat="1" ht="12.75"/>
    <row r="216" s="61" customFormat="1" ht="12.75"/>
    <row r="217" s="61" customFormat="1" ht="12.75"/>
    <row r="218" s="61" customFormat="1" ht="12.75"/>
    <row r="219" s="61" customFormat="1" ht="12.75"/>
    <row r="220" s="61" customFormat="1" ht="12.75"/>
    <row r="221" s="61" customFormat="1" ht="12.75"/>
    <row r="222" s="61" customFormat="1" ht="12.75"/>
    <row r="223" s="61" customFormat="1" ht="12.75"/>
    <row r="224" s="61" customFormat="1" ht="12.75"/>
    <row r="225" s="61" customFormat="1" ht="12.75"/>
    <row r="226" s="61" customFormat="1" ht="12.75"/>
    <row r="227" s="61" customFormat="1" ht="12.75"/>
    <row r="228" s="61" customFormat="1" ht="12.75"/>
    <row r="229" s="61" customFormat="1" ht="12.75"/>
    <row r="230" s="61" customFormat="1" ht="12.75"/>
    <row r="231" s="61" customFormat="1" ht="12.75"/>
    <row r="232" s="61" customFormat="1" ht="12.75"/>
    <row r="233" s="61" customFormat="1" ht="12.75"/>
    <row r="234" s="61" customFormat="1" ht="12.75"/>
    <row r="235" s="61" customFormat="1" ht="12.75"/>
    <row r="236" s="61" customFormat="1" ht="12.75"/>
    <row r="237" s="61" customFormat="1" ht="12.75"/>
    <row r="238" s="61" customFormat="1" ht="12.75"/>
    <row r="239" s="61" customFormat="1" ht="12.75"/>
    <row r="240" s="61" customFormat="1" ht="12.75"/>
    <row r="241" s="61" customFormat="1" ht="12.75"/>
    <row r="242" s="61" customFormat="1" ht="12.75"/>
    <row r="243" s="61" customFormat="1" ht="12.75"/>
    <row r="244" s="61" customFormat="1" ht="12.75"/>
    <row r="245" s="61" customFormat="1" ht="12.75"/>
    <row r="246" s="61" customFormat="1" ht="12.75"/>
    <row r="247" s="61" customFormat="1" ht="12.75"/>
    <row r="248" s="61" customFormat="1" ht="12.75"/>
    <row r="249" s="61" customFormat="1" ht="12.75"/>
    <row r="250" s="61" customFormat="1" ht="12.75"/>
    <row r="251" s="61" customFormat="1" ht="12.75"/>
    <row r="252" s="61" customFormat="1" ht="12.75"/>
    <row r="253" s="61" customFormat="1" ht="12.75"/>
    <row r="254" s="61" customFormat="1" ht="12.75"/>
    <row r="255" s="61" customFormat="1" ht="12.75"/>
    <row r="256" s="61" customFormat="1" ht="12.75"/>
    <row r="257" s="61" customFormat="1" ht="12.75"/>
    <row r="258" s="61" customFormat="1" ht="12.75"/>
    <row r="259" s="61" customFormat="1" ht="12.75"/>
    <row r="260" s="61" customFormat="1" ht="12.75"/>
    <row r="261" s="61" customFormat="1" ht="12.75"/>
    <row r="262" s="61" customFormat="1" ht="12.75"/>
    <row r="263" s="61" customFormat="1" ht="12.75"/>
    <row r="264" s="61" customFormat="1" ht="12.75"/>
    <row r="265" s="61" customFormat="1" ht="12.75"/>
    <row r="266" s="61" customFormat="1" ht="12.75"/>
    <row r="267" s="61" customFormat="1" ht="12.75"/>
    <row r="268" s="61" customFormat="1" ht="12.75"/>
    <row r="269" s="61" customFormat="1" ht="12.75"/>
    <row r="270" s="61" customFormat="1" ht="12.75"/>
    <row r="271" s="61" customFormat="1" ht="12.75"/>
    <row r="272" s="61" customFormat="1" ht="12.75"/>
    <row r="273" s="61" customFormat="1" ht="12.75"/>
    <row r="274" s="61" customFormat="1" ht="12.75"/>
    <row r="275" s="61" customFormat="1" ht="12.75"/>
    <row r="276" s="61" customFormat="1" ht="12.75"/>
    <row r="277" s="61" customFormat="1" ht="12.75"/>
    <row r="278" s="61" customFormat="1" ht="12.75"/>
    <row r="279" s="61" customFormat="1" ht="12.75"/>
    <row r="280" s="61" customFormat="1" ht="12.75"/>
    <row r="281" s="61" customFormat="1" ht="12.75"/>
    <row r="282" s="61" customFormat="1" ht="12.75"/>
    <row r="283" s="61" customFormat="1" ht="12.75"/>
    <row r="284" s="61" customFormat="1" ht="12.75"/>
    <row r="285" s="61" customFormat="1" ht="12.75"/>
    <row r="286" s="61" customFormat="1" ht="12.75"/>
    <row r="287" s="61" customFormat="1" ht="12.75"/>
    <row r="288" s="61" customFormat="1" ht="12.75"/>
    <row r="289" s="61" customFormat="1" ht="12.75"/>
    <row r="290" s="61" customFormat="1" ht="12.75"/>
    <row r="291" s="61" customFormat="1" ht="12.75"/>
    <row r="292" s="61" customFormat="1" ht="12.75"/>
    <row r="293" s="61" customFormat="1" ht="12.75"/>
    <row r="294" s="61" customFormat="1" ht="12.75"/>
    <row r="295" s="61" customFormat="1" ht="12.75"/>
    <row r="296" s="61" customFormat="1" ht="12.75"/>
    <row r="297" s="61" customFormat="1" ht="12.75"/>
    <row r="298" s="61" customFormat="1" ht="12.75"/>
    <row r="299" s="61" customFormat="1" ht="12.75"/>
    <row r="300" s="61" customFormat="1" ht="12.75"/>
    <row r="301" s="61" customFormat="1" ht="12.75"/>
    <row r="302" s="61" customFormat="1" ht="12.75"/>
    <row r="303" s="61" customFormat="1" ht="12.75"/>
    <row r="304" s="61" customFormat="1" ht="12.75"/>
    <row r="305" s="61" customFormat="1" ht="12.75"/>
    <row r="306" s="61" customFormat="1" ht="12.75"/>
    <row r="307" s="61" customFormat="1" ht="12.75"/>
    <row r="308" s="61" customFormat="1" ht="12.75"/>
    <row r="309" s="61" customFormat="1" ht="12.75"/>
    <row r="310" s="61" customFormat="1" ht="12.75"/>
    <row r="311" s="61" customFormat="1" ht="12.75"/>
    <row r="312" s="61" customFormat="1" ht="12.75"/>
    <row r="313" s="61" customFormat="1" ht="12.75"/>
    <row r="314" s="61" customFormat="1" ht="12.75"/>
    <row r="315" s="61" customFormat="1" ht="12.75"/>
    <row r="316" s="61" customFormat="1" ht="12.75"/>
    <row r="317" s="61" customFormat="1" ht="12.75"/>
    <row r="318" s="61" customFormat="1" ht="12.75"/>
    <row r="319" s="61" customFormat="1" ht="12.75"/>
    <row r="320" s="61" customFormat="1" ht="12.75"/>
    <row r="321" s="61" customFormat="1" ht="12.75"/>
    <row r="322" s="61" customFormat="1" ht="12.75"/>
    <row r="323" s="61" customFormat="1" ht="12.75"/>
    <row r="324" s="61" customFormat="1" ht="12.75"/>
    <row r="325" s="61" customFormat="1" ht="12.75"/>
    <row r="326" s="61" customFormat="1" ht="12.75"/>
    <row r="327" s="61" customFormat="1" ht="12.75"/>
    <row r="328" s="61" customFormat="1" ht="12.75"/>
    <row r="329" s="61" customFormat="1" ht="12.75"/>
    <row r="330" s="61" customFormat="1" ht="12.75"/>
    <row r="331" s="61" customFormat="1" ht="12.75"/>
    <row r="332" s="61" customFormat="1" ht="12.75"/>
    <row r="333" s="61" customFormat="1" ht="12.75"/>
    <row r="334" s="61" customFormat="1" ht="12.75"/>
    <row r="335" s="61" customFormat="1" ht="12.75"/>
    <row r="336" s="61" customFormat="1" ht="12.75"/>
    <row r="337" s="61" customFormat="1" ht="12.75"/>
    <row r="338" s="61" customFormat="1" ht="12.75"/>
    <row r="339" s="61" customFormat="1" ht="12.75"/>
    <row r="340" s="61" customFormat="1" ht="12.75"/>
    <row r="341" s="61" customFormat="1" ht="12.75"/>
    <row r="342" s="61" customFormat="1" ht="12.75"/>
    <row r="343" s="61" customFormat="1" ht="12.75"/>
    <row r="344" s="61" customFormat="1" ht="12.75"/>
    <row r="345" s="61" customFormat="1" ht="12.75"/>
    <row r="346" s="61" customFormat="1" ht="12.75"/>
    <row r="347" s="61" customFormat="1" ht="12.75"/>
    <row r="348" s="61" customFormat="1" ht="12.75"/>
    <row r="349" s="61" customFormat="1" ht="12.75"/>
    <row r="350" s="61" customFormat="1" ht="12.75"/>
    <row r="351" s="61" customFormat="1" ht="12.75"/>
    <row r="352" s="61" customFormat="1" ht="12.75"/>
    <row r="353" s="61" customFormat="1" ht="12.75"/>
    <row r="354" s="61" customFormat="1" ht="12.75"/>
    <row r="355" s="61" customFormat="1" ht="12.75"/>
    <row r="356" s="61" customFormat="1" ht="12.75"/>
    <row r="357" s="61" customFormat="1" ht="12.75"/>
    <row r="358" s="61" customFormat="1" ht="12.75"/>
    <row r="359" s="61" customFormat="1" ht="12.75"/>
    <row r="360" s="61" customFormat="1" ht="12.75"/>
    <row r="361" s="61" customFormat="1" ht="12.75"/>
    <row r="362" s="61" customFormat="1" ht="12.75"/>
    <row r="363" s="61" customFormat="1" ht="12.75"/>
    <row r="364" s="61" customFormat="1" ht="12.75"/>
    <row r="365" s="61" customFormat="1" ht="12.75"/>
    <row r="366" s="61" customFormat="1" ht="12.75"/>
    <row r="367" s="61" customFormat="1" ht="12.75"/>
    <row r="368" s="61" customFormat="1" ht="12.75"/>
    <row r="369" s="61" customFormat="1" ht="12.75"/>
    <row r="370" s="61" customFormat="1" ht="12.75"/>
    <row r="371" s="61" customFormat="1" ht="12.75"/>
    <row r="372" s="61" customFormat="1" ht="12.75"/>
    <row r="373" s="61" customFormat="1" ht="12.75"/>
    <row r="374" s="61" customFormat="1" ht="12.75"/>
    <row r="375" s="61" customFormat="1" ht="12.75"/>
    <row r="376" s="61" customFormat="1" ht="12.75"/>
    <row r="377" s="61" customFormat="1" ht="12.75"/>
    <row r="378" s="61" customFormat="1" ht="12.75"/>
    <row r="379" s="61" customFormat="1" ht="12.75"/>
    <row r="380" s="61" customFormat="1" ht="12.75"/>
    <row r="381" s="61" customFormat="1" ht="12.75"/>
    <row r="382" s="61" customFormat="1" ht="12.75"/>
    <row r="383" s="61" customFormat="1" ht="12.75"/>
    <row r="384" s="61" customFormat="1" ht="12.75"/>
    <row r="385" s="61" customFormat="1" ht="12.75"/>
    <row r="386" s="61" customFormat="1" ht="12.75"/>
    <row r="387" s="61" customFormat="1" ht="12.75"/>
    <row r="388" s="61" customFormat="1" ht="12.75"/>
    <row r="389" s="61" customFormat="1" ht="12.75"/>
    <row r="390" s="61" customFormat="1" ht="12.75"/>
    <row r="391" s="61" customFormat="1" ht="12.75"/>
    <row r="392" s="61" customFormat="1" ht="12.75"/>
    <row r="393" s="61" customFormat="1" ht="12.75"/>
    <row r="394" s="61" customFormat="1" ht="12.75"/>
    <row r="395" s="61" customFormat="1" ht="12.75"/>
    <row r="396" s="61" customFormat="1" ht="12.75"/>
    <row r="397" s="61" customFormat="1" ht="12.75"/>
    <row r="398" s="61" customFormat="1" ht="12.75"/>
    <row r="399" s="61" customFormat="1" ht="12.75"/>
    <row r="400" s="61" customFormat="1" ht="12.75"/>
    <row r="401" s="61" customFormat="1" ht="12.75"/>
    <row r="402" s="61" customFormat="1" ht="12.75"/>
    <row r="403" s="61" customFormat="1" ht="12.75"/>
    <row r="404" s="61" customFormat="1" ht="12.75"/>
    <row r="405" s="61" customFormat="1" ht="12.75"/>
    <row r="406" s="61" customFormat="1" ht="12.75"/>
    <row r="407" s="61" customFormat="1" ht="12.75"/>
    <row r="408" s="61" customFormat="1" ht="12.75"/>
    <row r="409" s="61" customFormat="1" ht="12.75"/>
    <row r="410" s="61" customFormat="1" ht="12.75"/>
    <row r="411" s="61" customFormat="1" ht="12.75"/>
    <row r="412" s="61" customFormat="1" ht="12.75"/>
    <row r="413" s="61" customFormat="1" ht="12.75"/>
    <row r="414" s="61" customFormat="1" ht="12.75"/>
    <row r="415" s="61" customFormat="1" ht="12.75"/>
    <row r="416" s="61" customFormat="1" ht="12.75"/>
    <row r="417" s="61" customFormat="1" ht="12.75"/>
    <row r="418" s="61" customFormat="1" ht="12.75"/>
    <row r="419" s="61" customFormat="1" ht="12.75"/>
    <row r="420" s="61" customFormat="1" ht="12.75"/>
    <row r="421" s="61" customFormat="1" ht="12.75"/>
    <row r="422" s="61" customFormat="1" ht="12.75"/>
    <row r="423" s="61" customFormat="1" ht="12.75"/>
    <row r="424" s="61" customFormat="1" ht="12.75"/>
    <row r="425" s="61" customFormat="1" ht="12.75"/>
    <row r="426" s="61" customFormat="1" ht="12.75"/>
    <row r="427" s="61" customFormat="1" ht="12.75"/>
    <row r="428" s="61" customFormat="1" ht="12.75"/>
    <row r="429" s="61" customFormat="1" ht="12.75"/>
    <row r="430" s="61" customFormat="1" ht="12.75"/>
    <row r="431" s="61" customFormat="1" ht="12.75"/>
    <row r="432" s="61" customFormat="1" ht="12.75"/>
    <row r="433" s="61" customFormat="1" ht="12.75"/>
    <row r="434" s="61" customFormat="1" ht="12.75"/>
    <row r="435" s="61" customFormat="1" ht="12.75"/>
    <row r="436" s="61" customFormat="1" ht="12.75"/>
    <row r="437" s="61" customFormat="1" ht="12.75"/>
    <row r="438" s="61" customFormat="1" ht="12.75"/>
    <row r="439" s="61" customFormat="1" ht="12.75"/>
    <row r="440" s="61" customFormat="1" ht="12.75"/>
    <row r="441" s="61" customFormat="1" ht="12.75"/>
    <row r="442" s="61" customFormat="1" ht="12.75"/>
    <row r="443" s="61" customFormat="1" ht="12.75"/>
    <row r="444" s="61" customFormat="1" ht="12.75"/>
    <row r="445" s="61" customFormat="1" ht="12.75"/>
    <row r="446" s="61" customFormat="1" ht="12.75"/>
    <row r="447" s="61" customFormat="1" ht="12.75"/>
    <row r="448" s="61" customFormat="1" ht="12.75"/>
    <row r="449" s="61" customFormat="1" ht="12.75"/>
    <row r="450" s="61" customFormat="1" ht="12.75"/>
    <row r="451" s="61" customFormat="1" ht="12.75"/>
    <row r="452" s="61" customFormat="1" ht="12.75"/>
    <row r="453" s="61" customFormat="1" ht="12.75"/>
    <row r="454" s="61" customFormat="1" ht="12.75"/>
    <row r="455" s="61" customFormat="1" ht="12.75"/>
    <row r="456" s="61" customFormat="1" ht="12.75"/>
    <row r="457" s="61" customFormat="1" ht="12.75"/>
    <row r="458" s="61" customFormat="1" ht="12.75"/>
    <row r="459" s="61" customFormat="1" ht="12.75"/>
    <row r="460" s="61" customFormat="1" ht="12.75"/>
    <row r="461" s="61" customFormat="1" ht="12.75"/>
    <row r="462" s="61" customFormat="1" ht="12.75"/>
    <row r="463" s="61" customFormat="1" ht="12.75"/>
    <row r="464" s="61" customFormat="1" ht="12.75"/>
    <row r="465" s="61" customFormat="1" ht="12.75"/>
    <row r="466" s="61" customFormat="1" ht="12.75"/>
    <row r="467" s="61" customFormat="1" ht="12.75"/>
    <row r="468" s="61" customFormat="1" ht="12.75"/>
    <row r="469" s="61" customFormat="1" ht="12.75"/>
    <row r="470" s="61" customFormat="1" ht="12.75"/>
    <row r="471" s="61" customFormat="1" ht="12.75"/>
    <row r="472" s="61" customFormat="1" ht="12.75"/>
    <row r="473" s="61" customFormat="1" ht="12.75"/>
    <row r="474" s="61" customFormat="1" ht="12.75"/>
    <row r="475" s="61" customFormat="1" ht="12.75"/>
    <row r="476" s="61" customFormat="1" ht="12.75"/>
    <row r="477" s="61" customFormat="1" ht="12.75"/>
    <row r="478" s="61" customFormat="1" ht="12.75"/>
    <row r="479" s="61" customFormat="1" ht="12.75"/>
    <row r="480" s="61" customFormat="1" ht="12.75"/>
    <row r="481" s="61" customFormat="1" ht="12.75"/>
    <row r="482" s="61" customFormat="1" ht="12.75"/>
    <row r="483" s="61" customFormat="1" ht="12.75"/>
    <row r="484" s="61" customFormat="1" ht="12.75"/>
    <row r="485" s="61" customFormat="1" ht="12.75"/>
    <row r="486" s="61" customFormat="1" ht="12.75"/>
    <row r="487" s="61" customFormat="1" ht="12.75"/>
    <row r="488" s="61" customFormat="1" ht="12.75"/>
    <row r="489" s="61" customFormat="1" ht="12.75"/>
    <row r="490" s="61" customFormat="1" ht="12.75"/>
    <row r="491" s="61" customFormat="1" ht="12.75"/>
    <row r="492" s="61" customFormat="1" ht="12.75"/>
    <row r="493" s="61" customFormat="1" ht="12.75"/>
    <row r="494" s="61" customFormat="1" ht="12.75"/>
    <row r="495" s="61" customFormat="1" ht="12.75"/>
    <row r="496" s="61" customFormat="1" ht="12.75"/>
    <row r="497" s="61" customFormat="1" ht="12.75"/>
    <row r="498" s="61" customFormat="1" ht="12.75"/>
    <row r="499" s="61" customFormat="1" ht="12.75"/>
    <row r="500" s="61" customFormat="1" ht="12.75"/>
    <row r="501" s="61" customFormat="1" ht="12.75"/>
    <row r="502" s="61" customFormat="1" ht="12.75"/>
    <row r="503" s="61" customFormat="1" ht="12.75"/>
    <row r="504" s="61" customFormat="1" ht="12.75"/>
    <row r="505" s="61" customFormat="1" ht="12.75"/>
    <row r="506" s="61" customFormat="1" ht="12.75"/>
    <row r="507" s="61" customFormat="1" ht="12.75"/>
    <row r="508" s="61" customFormat="1" ht="12.75"/>
    <row r="509" s="61" customFormat="1" ht="12.75"/>
    <row r="510" s="61" customFormat="1" ht="12.75"/>
    <row r="511" s="61" customFormat="1" ht="12.75"/>
    <row r="512" s="61" customFormat="1" ht="12.75"/>
    <row r="513" s="61" customFormat="1" ht="12.75"/>
    <row r="514" s="61" customFormat="1" ht="12.75"/>
    <row r="515" s="61" customFormat="1" ht="12.75"/>
    <row r="516" s="61" customFormat="1" ht="12.75"/>
    <row r="517" s="61" customFormat="1" ht="12.75"/>
    <row r="518" s="61" customFormat="1" ht="12.75"/>
    <row r="519" s="61" customFormat="1" ht="12.75"/>
    <row r="520" s="61" customFormat="1" ht="12.75"/>
    <row r="521" s="61" customFormat="1" ht="12.75"/>
    <row r="522" s="61" customFormat="1" ht="12.75"/>
    <row r="523" s="61" customFormat="1" ht="12.75"/>
    <row r="524" s="61" customFormat="1" ht="12.75"/>
    <row r="525" s="61" customFormat="1" ht="12.75"/>
    <row r="526" s="61" customFormat="1" ht="12.75"/>
    <row r="527" s="61" customFormat="1" ht="12.75"/>
    <row r="528" s="61" customFormat="1" ht="12.75"/>
    <row r="529" s="61" customFormat="1" ht="12.75"/>
    <row r="530" s="61" customFormat="1" ht="12.75"/>
    <row r="531" s="61" customFormat="1" ht="12.75"/>
    <row r="532" s="61" customFormat="1" ht="12.75"/>
    <row r="533" s="61" customFormat="1" ht="12.75"/>
    <row r="534" s="61" customFormat="1" ht="12.75"/>
    <row r="535" s="61" customFormat="1" ht="12.75"/>
    <row r="536" s="61" customFormat="1" ht="12.75"/>
    <row r="537" s="61" customFormat="1" ht="12.75"/>
    <row r="538" s="61" customFormat="1" ht="12.75"/>
    <row r="539" s="61" customFormat="1" ht="12.75"/>
    <row r="540" s="61" customFormat="1" ht="12.75"/>
    <row r="541" s="61" customFormat="1" ht="12.75"/>
    <row r="542" s="61" customFormat="1" ht="12.75"/>
    <row r="543" s="61" customFormat="1" ht="12.75"/>
    <row r="544" s="61" customFormat="1" ht="12.75"/>
    <row r="545" s="61" customFormat="1" ht="12.75"/>
    <row r="546" s="61" customFormat="1" ht="12.75"/>
    <row r="547" s="61" customFormat="1" ht="12.75"/>
    <row r="548" s="61" customFormat="1" ht="12.75"/>
    <row r="549" s="61" customFormat="1" ht="12.75"/>
    <row r="550" s="61" customFormat="1" ht="12.75"/>
    <row r="551" s="61" customFormat="1" ht="12.75"/>
    <row r="552" s="61" customFormat="1" ht="12.75"/>
    <row r="553" s="61" customFormat="1" ht="12.75"/>
    <row r="554" s="61" customFormat="1" ht="12.75"/>
    <row r="555" s="61" customFormat="1" ht="12.75"/>
    <row r="556" s="61" customFormat="1" ht="12.75"/>
    <row r="557" s="61" customFormat="1" ht="12.75"/>
    <row r="558" s="61" customFormat="1" ht="12.75"/>
    <row r="559" s="61" customFormat="1" ht="12.75"/>
    <row r="560" s="61" customFormat="1" ht="12.75"/>
    <row r="561" s="61" customFormat="1" ht="12.75"/>
    <row r="562" s="61" customFormat="1" ht="12.75"/>
    <row r="563" s="61" customFormat="1" ht="12.75"/>
    <row r="564" s="61" customFormat="1" ht="12.75"/>
    <row r="565" s="61" customFormat="1" ht="12.75"/>
    <row r="566" s="61" customFormat="1" ht="12.75"/>
    <row r="567" s="61" customFormat="1" ht="12.75"/>
    <row r="568" s="61" customFormat="1" ht="12.75"/>
    <row r="569" s="61" customFormat="1" ht="12.75"/>
    <row r="570" s="61" customFormat="1" ht="12.75"/>
    <row r="571" s="61" customFormat="1" ht="12.75"/>
    <row r="572" s="61" customFormat="1" ht="12.75"/>
    <row r="573" s="61" customFormat="1" ht="12.75"/>
    <row r="574" s="61" customFormat="1" ht="12.75"/>
    <row r="575" s="61" customFormat="1" ht="12.75"/>
    <row r="576" s="61" customFormat="1" ht="12.75"/>
    <row r="577" s="61" customFormat="1" ht="12.75"/>
    <row r="578" s="61" customFormat="1" ht="12.75"/>
    <row r="579" s="61" customFormat="1" ht="12.75"/>
    <row r="580" s="61" customFormat="1" ht="12.75"/>
    <row r="581" s="61" customFormat="1" ht="12.75"/>
    <row r="582" s="61" customFormat="1" ht="12.75"/>
    <row r="583" s="61" customFormat="1" ht="12.75"/>
    <row r="584" s="61" customFormat="1" ht="12.75"/>
    <row r="585" s="61" customFormat="1" ht="12.75"/>
    <row r="586" s="61" customFormat="1" ht="12.75"/>
    <row r="587" s="61" customFormat="1" ht="12.75"/>
    <row r="588" s="61" customFormat="1" ht="12.75"/>
    <row r="589" s="61" customFormat="1" ht="12.75"/>
    <row r="590" s="61" customFormat="1" ht="12.75"/>
    <row r="591" s="61" customFormat="1" ht="12.75"/>
    <row r="592" s="61" customFormat="1" ht="12.75"/>
    <row r="593" s="61" customFormat="1" ht="12.75"/>
    <row r="594" s="61" customFormat="1" ht="12.75"/>
    <row r="595" s="61" customFormat="1" ht="12.75"/>
    <row r="596" s="61" customFormat="1" ht="12.75"/>
    <row r="597" s="61" customFormat="1" ht="12.75"/>
    <row r="598" s="61" customFormat="1" ht="12.75"/>
    <row r="599" s="61" customFormat="1" ht="12.75"/>
    <row r="600" s="61" customFormat="1" ht="12.75"/>
    <row r="601" s="61" customFormat="1" ht="12.75"/>
    <row r="602" s="61" customFormat="1" ht="12.75"/>
    <row r="603" s="61" customFormat="1" ht="12.75"/>
    <row r="604" s="61" customFormat="1" ht="12.75"/>
    <row r="605" s="61" customFormat="1" ht="12.75"/>
    <row r="606" s="61" customFormat="1" ht="12.75"/>
    <row r="607" s="61" customFormat="1" ht="12.75"/>
    <row r="608" s="61" customFormat="1" ht="12.75"/>
    <row r="609" s="61" customFormat="1" ht="12.75"/>
    <row r="610" s="61" customFormat="1" ht="12.75"/>
    <row r="611" s="61" customFormat="1" ht="12.75"/>
    <row r="612" s="61" customFormat="1" ht="12.75"/>
    <row r="613" s="61" customFormat="1" ht="12.75"/>
    <row r="614" s="61" customFormat="1" ht="12.75"/>
    <row r="615" s="61" customFormat="1" ht="12.75"/>
    <row r="616" s="61" customFormat="1" ht="12.75"/>
    <row r="617" s="61" customFormat="1" ht="12.75"/>
    <row r="618" s="61" customFormat="1" ht="12.75"/>
    <row r="619" s="61" customFormat="1" ht="12.75"/>
    <row r="620" s="61" customFormat="1" ht="12.75"/>
    <row r="621" s="61" customFormat="1" ht="12.75"/>
    <row r="622" s="61" customFormat="1" ht="12.75"/>
    <row r="623" s="61" customFormat="1" ht="12.75"/>
    <row r="624" s="61" customFormat="1" ht="12.75"/>
    <row r="625" s="61" customFormat="1" ht="12.75"/>
    <row r="626" s="61" customFormat="1" ht="12.75"/>
    <row r="627" s="61" customFormat="1" ht="12.75"/>
    <row r="628" s="61" customFormat="1" ht="12.75"/>
    <row r="629" s="61" customFormat="1" ht="12.75"/>
    <row r="630" s="61" customFormat="1" ht="12.75"/>
    <row r="631" s="61" customFormat="1" ht="12.75"/>
    <row r="632" s="61" customFormat="1" ht="12.75"/>
    <row r="633" s="61" customFormat="1" ht="12.75"/>
    <row r="634" s="61" customFormat="1" ht="12.75"/>
    <row r="635" s="61" customFormat="1" ht="12.75"/>
    <row r="636" s="61" customFormat="1" ht="12.75"/>
    <row r="637" s="61" customFormat="1" ht="12.75"/>
    <row r="638" s="61" customFormat="1" ht="12.75"/>
    <row r="639" s="61" customFormat="1" ht="12.75"/>
    <row r="640" s="61" customFormat="1" ht="12.75"/>
    <row r="641" s="61" customFormat="1" ht="12.75"/>
    <row r="642" s="61" customFormat="1" ht="12.75"/>
    <row r="643" s="61" customFormat="1" ht="12.75"/>
    <row r="644" s="61" customFormat="1" ht="12.75"/>
    <row r="645" s="61" customFormat="1" ht="12.75"/>
    <row r="646" s="61" customFormat="1" ht="12.75"/>
    <row r="647" s="61" customFormat="1" ht="12.75"/>
    <row r="648" s="61" customFormat="1" ht="12.75"/>
    <row r="649" s="61" customFormat="1" ht="12.75"/>
    <row r="650" s="61" customFormat="1" ht="12.75"/>
    <row r="651" s="61" customFormat="1" ht="12.75"/>
    <row r="652" s="61" customFormat="1" ht="12.75"/>
    <row r="653" s="61" customFormat="1" ht="12.75"/>
    <row r="654" s="61" customFormat="1" ht="12.75"/>
    <row r="655" s="61" customFormat="1" ht="12.75"/>
    <row r="656" s="61" customFormat="1" ht="12.75"/>
    <row r="657" s="61" customFormat="1" ht="12.75"/>
    <row r="658" s="61" customFormat="1" ht="12.75"/>
    <row r="659" s="61" customFormat="1" ht="12.75"/>
    <row r="660" s="61" customFormat="1" ht="12.75"/>
    <row r="661" s="61" customFormat="1" ht="12.75"/>
    <row r="662" s="61" customFormat="1" ht="12.75"/>
    <row r="663" s="61" customFormat="1" ht="12.75"/>
    <row r="664" s="61" customFormat="1" ht="12.75"/>
    <row r="665" s="61" customFormat="1" ht="12.75"/>
    <row r="666" s="61" customFormat="1" ht="12.75"/>
    <row r="667" s="61" customFormat="1" ht="12.75"/>
    <row r="668" s="61" customFormat="1" ht="12.75"/>
    <row r="669" s="61" customFormat="1" ht="12.75"/>
    <row r="670" s="61" customFormat="1" ht="12.75"/>
    <row r="671" s="61" customFormat="1" ht="12.75"/>
    <row r="672" s="61" customFormat="1" ht="12.75"/>
    <row r="673" s="61" customFormat="1" ht="12.75"/>
    <row r="674" s="61" customFormat="1" ht="12.75"/>
    <row r="675" s="61" customFormat="1" ht="12.75"/>
    <row r="676" s="61" customFormat="1" ht="12.75"/>
    <row r="677" s="61" customFormat="1" ht="12.75"/>
    <row r="678" s="61" customFormat="1" ht="12.75"/>
    <row r="679" s="61" customFormat="1" ht="12.75"/>
    <row r="680" s="61" customFormat="1" ht="12.75"/>
    <row r="681" s="61" customFormat="1" ht="12.75"/>
    <row r="682" s="61" customFormat="1" ht="12.75"/>
    <row r="683" s="61" customFormat="1" ht="12.75"/>
    <row r="684" s="61" customFormat="1" ht="12.75"/>
    <row r="685" s="61" customFormat="1" ht="12.75"/>
    <row r="686" s="61" customFormat="1" ht="12.75"/>
    <row r="687" s="61" customFormat="1" ht="12.75"/>
    <row r="688" s="61" customFormat="1" ht="12.75"/>
    <row r="689" s="61" customFormat="1" ht="12.75"/>
    <row r="690" s="61" customFormat="1" ht="12.75"/>
    <row r="691" s="61" customFormat="1" ht="12.75"/>
    <row r="692" s="61" customFormat="1" ht="12.75"/>
    <row r="693" s="61" customFormat="1" ht="12.75"/>
    <row r="694" s="61" customFormat="1" ht="12.75"/>
    <row r="695" s="61" customFormat="1" ht="12.75"/>
    <row r="696" s="61" customFormat="1" ht="12.75"/>
    <row r="697" s="61" customFormat="1" ht="12.75"/>
    <row r="698" s="61" customFormat="1" ht="12.75"/>
    <row r="699" s="61" customFormat="1" ht="12.75"/>
    <row r="700" s="61" customFormat="1" ht="12.75"/>
    <row r="701" s="61" customFormat="1" ht="12.75"/>
    <row r="702" s="61" customFormat="1" ht="12.75"/>
    <row r="703" s="61" customFormat="1" ht="12.75"/>
    <row r="704" s="61" customFormat="1" ht="12.75"/>
    <row r="705" s="61" customFormat="1" ht="12.75"/>
    <row r="706" s="61" customFormat="1" ht="12.75"/>
    <row r="707" s="61" customFormat="1" ht="12.75"/>
    <row r="708" s="61" customFormat="1" ht="12.75"/>
    <row r="709" s="61" customFormat="1" ht="12.75"/>
    <row r="710" s="61" customFormat="1" ht="12.75"/>
    <row r="711" s="61" customFormat="1" ht="12.75"/>
    <row r="712" s="61" customFormat="1" ht="12.75"/>
    <row r="713" s="61" customFormat="1" ht="12.75"/>
    <row r="714" s="61" customFormat="1" ht="12.75"/>
    <row r="715" s="61" customFormat="1" ht="12.75"/>
    <row r="716" s="61" customFormat="1" ht="12.75"/>
    <row r="717" s="61" customFormat="1" ht="12.75"/>
    <row r="718" s="61" customFormat="1" ht="12.75"/>
    <row r="719" s="61" customFormat="1" ht="12.75"/>
    <row r="721" s="61" customFormat="1" ht="12.75"/>
    <row r="722" s="61" customFormat="1" ht="12.75"/>
    <row r="723" s="61" customFormat="1" ht="12.75"/>
    <row r="724" s="61" customFormat="1" ht="12.75"/>
    <row r="725" s="61" customFormat="1" ht="12.75"/>
    <row r="726" s="61" customFormat="1" ht="12.75"/>
    <row r="727" s="61" customFormat="1" ht="12.75"/>
    <row r="728" s="61" customFormat="1" ht="12.75"/>
    <row r="729" s="61" customFormat="1" ht="12.75"/>
    <row r="730" s="61" customFormat="1" ht="12.75"/>
    <row r="731" s="61" customFormat="1" ht="12.75"/>
    <row r="732" s="61" customFormat="1" ht="12.75"/>
    <row r="733" s="61" customFormat="1" ht="12.75"/>
    <row r="734" s="61" customFormat="1" ht="12.75"/>
    <row r="735" s="61" customFormat="1" ht="12.75"/>
    <row r="736" s="61" customFormat="1" ht="12.75"/>
    <row r="737" s="61" customFormat="1" ht="12.75"/>
    <row r="738" s="61" customFormat="1" ht="12.75"/>
    <row r="739" s="61" customFormat="1" ht="12.75"/>
    <row r="740" s="61" customFormat="1" ht="12.75"/>
    <row r="741" s="61" customFormat="1" ht="12.75"/>
    <row r="742" s="61" customFormat="1" ht="12.75"/>
    <row r="743" s="61" customFormat="1" ht="12.75"/>
    <row r="744" s="61" customFormat="1" ht="12.75"/>
    <row r="745" s="61" customFormat="1" ht="12.75"/>
    <row r="746" s="61" customFormat="1" ht="12.75"/>
    <row r="747" s="61" customFormat="1" ht="12.75"/>
    <row r="748" s="61" customFormat="1" ht="12.75"/>
    <row r="749" s="61" customFormat="1" ht="12.75"/>
    <row r="750" s="61" customFormat="1" ht="12.75"/>
    <row r="751" s="61" customFormat="1" ht="12.75"/>
    <row r="752" s="61" customFormat="1" ht="12.75"/>
    <row r="753" s="61" customFormat="1" ht="12.75"/>
    <row r="754" s="61" customFormat="1" ht="12.75"/>
    <row r="755" s="61" customFormat="1" ht="12.75"/>
    <row r="756" s="61" customFormat="1" ht="12.75"/>
    <row r="757" s="61" customFormat="1" ht="12.75"/>
    <row r="758" s="61" customFormat="1" ht="12.75"/>
    <row r="759" s="61" customFormat="1" ht="12.75"/>
    <row r="760" s="61" customFormat="1" ht="12.75"/>
    <row r="761" s="61" customFormat="1" ht="12.75"/>
    <row r="762" s="61" customFormat="1" ht="12.75"/>
    <row r="763" s="61" customFormat="1" ht="12.75"/>
    <row r="764" s="61" customFormat="1" ht="12.75"/>
    <row r="765" s="61" customFormat="1" ht="12.75"/>
    <row r="766" s="61" customFormat="1" ht="12.75"/>
    <row r="767" s="61" customFormat="1" ht="12.75"/>
    <row r="768" s="61" customFormat="1" ht="12.75"/>
    <row r="769" s="61" customFormat="1" ht="12.75"/>
    <row r="770" s="61" customFormat="1" ht="12.75"/>
    <row r="771" s="61" customFormat="1" ht="12.75"/>
    <row r="772" s="61" customFormat="1" ht="12.75"/>
    <row r="773" s="61" customFormat="1" ht="12.75"/>
    <row r="774" s="61" customFormat="1" ht="12.75"/>
    <row r="775" s="61" customFormat="1" ht="12.75"/>
    <row r="776" s="61" customFormat="1" ht="12.75"/>
    <row r="777" s="61" customFormat="1" ht="12.75"/>
    <row r="778" s="61" customFormat="1" ht="12.75"/>
    <row r="779" s="61" customFormat="1" ht="12.75"/>
    <row r="780" s="61" customFormat="1" ht="12.75"/>
    <row r="781" s="61" customFormat="1" ht="12.75"/>
    <row r="782" s="61" customFormat="1" ht="12.75"/>
    <row r="783" s="61" customFormat="1" ht="12.75"/>
    <row r="784" s="61" customFormat="1" ht="12.75"/>
    <row r="785" s="61" customFormat="1" ht="12.75"/>
    <row r="786" s="61" customFormat="1" ht="12.75"/>
    <row r="787" s="61" customFormat="1" ht="12.75"/>
    <row r="788" s="61" customFormat="1" ht="12.75"/>
    <row r="789" s="61" customFormat="1" ht="12.75"/>
    <row r="790" s="61" customFormat="1" ht="12.75"/>
    <row r="791" s="61" customFormat="1" ht="12.75"/>
    <row r="792" s="61" customFormat="1" ht="12.75"/>
    <row r="793" s="61" customFormat="1" ht="12.75"/>
    <row r="794" s="61" customFormat="1" ht="12.75"/>
    <row r="795" s="61" customFormat="1" ht="12.75"/>
    <row r="796" s="61" customFormat="1" ht="12.75"/>
    <row r="797" s="61" customFormat="1" ht="12.75"/>
    <row r="798" s="61" customFormat="1" ht="12.75"/>
    <row r="799" s="61" customFormat="1" ht="12.75"/>
    <row r="800" s="61" customFormat="1" ht="12.75"/>
    <row r="801" s="61" customFormat="1" ht="12.75"/>
    <row r="802" s="61" customFormat="1" ht="12.75"/>
    <row r="803" s="61" customFormat="1" ht="12.75"/>
    <row r="804" s="61" customFormat="1" ht="12.75"/>
    <row r="805" s="61" customFormat="1" ht="12.75"/>
    <row r="806" s="61" customFormat="1" ht="12.75"/>
    <row r="807" s="61" customFormat="1" ht="12.75"/>
    <row r="808" s="61" customFormat="1" ht="12.75"/>
    <row r="809" s="61" customFormat="1" ht="12.75"/>
    <row r="810" s="61" customFormat="1" ht="12.75"/>
    <row r="811" s="61" customFormat="1" ht="12.75"/>
    <row r="812" s="61" customFormat="1" ht="12.75"/>
    <row r="813" s="61" customFormat="1" ht="12.75"/>
    <row r="814" s="61" customFormat="1" ht="12.75"/>
    <row r="815" s="61" customFormat="1" ht="12.75"/>
    <row r="816" s="61" customFormat="1" ht="12.75"/>
    <row r="817" s="61" customFormat="1" ht="12.75"/>
    <row r="818" s="61" customFormat="1" ht="12.75"/>
    <row r="819" s="61" customFormat="1" ht="12.75"/>
    <row r="820" s="61" customFormat="1" ht="12.75"/>
    <row r="821" s="61" customFormat="1" ht="12.75"/>
    <row r="822" s="61" customFormat="1" ht="12.75"/>
    <row r="823" s="61" customFormat="1" ht="12.75"/>
    <row r="824" s="61" customFormat="1" ht="12.75"/>
    <row r="825" s="61" customFormat="1" ht="12.75"/>
    <row r="826" s="61" customFormat="1" ht="12.75"/>
    <row r="827" s="61" customFormat="1" ht="12.75"/>
    <row r="828" s="61" customFormat="1" ht="12.75"/>
    <row r="829" s="61" customFormat="1" ht="12.75"/>
    <row r="830" s="61" customFormat="1" ht="12.75"/>
    <row r="831" s="61" customFormat="1" ht="12.75"/>
    <row r="832" s="61" customFormat="1" ht="12.75"/>
    <row r="833" s="61" customFormat="1" ht="12.75"/>
    <row r="834" s="61" customFormat="1" ht="12.75"/>
    <row r="835" s="61" customFormat="1" ht="12.75"/>
    <row r="836" s="61" customFormat="1" ht="12.75"/>
    <row r="837" s="61" customFormat="1" ht="12.75"/>
    <row r="838" s="61" customFormat="1" ht="12.75"/>
    <row r="839" s="61" customFormat="1" ht="12.75"/>
    <row r="840" s="61" customFormat="1" ht="12.75"/>
    <row r="841" s="61" customFormat="1" ht="12.75"/>
    <row r="842" s="61" customFormat="1" ht="12.75"/>
    <row r="843" s="61" customFormat="1" ht="12.75"/>
    <row r="844" s="61" customFormat="1" ht="12.75"/>
    <row r="845" s="61" customFormat="1" ht="12.75"/>
    <row r="846" s="61" customFormat="1" ht="12.75"/>
    <row r="847" s="61" customFormat="1" ht="12.75"/>
    <row r="848" s="61" customFormat="1" ht="12.75"/>
    <row r="849" s="61" customFormat="1" ht="12.75"/>
    <row r="850" s="61" customFormat="1" ht="12.75"/>
    <row r="851" s="61" customFormat="1" ht="12.75"/>
    <row r="852" s="61" customFormat="1" ht="12.75"/>
    <row r="853" s="61" customFormat="1" ht="12.75"/>
    <row r="854" s="61" customFormat="1" ht="12.75"/>
    <row r="855" s="61" customFormat="1" ht="12.75"/>
    <row r="856" s="61" customFormat="1" ht="12.75"/>
    <row r="857" s="61" customFormat="1" ht="12.75"/>
    <row r="858" s="61" customFormat="1" ht="12.75"/>
    <row r="859" s="61" customFormat="1" ht="12.75"/>
    <row r="860" s="61" customFormat="1" ht="12.75"/>
    <row r="861" s="61" customFormat="1" ht="12.75"/>
    <row r="862" s="61" customFormat="1" ht="12.75"/>
    <row r="863" s="61" customFormat="1" ht="12.75"/>
    <row r="864" s="61" customFormat="1" ht="12.75"/>
    <row r="865" s="61" customFormat="1" ht="12.75"/>
    <row r="866" s="61" customFormat="1" ht="12.75"/>
    <row r="867" s="61" customFormat="1" ht="12.75"/>
    <row r="868" s="61" customFormat="1" ht="12.75"/>
    <row r="869" s="61" customFormat="1" ht="12.75"/>
    <row r="870" s="61" customFormat="1" ht="12.75"/>
    <row r="871" s="61" customFormat="1" ht="12.75"/>
    <row r="872" s="61" customFormat="1" ht="12.75"/>
    <row r="873" s="61" customFormat="1" ht="12.75"/>
    <row r="874" s="61" customFormat="1" ht="12.75"/>
    <row r="875" s="61" customFormat="1" ht="12.75"/>
    <row r="876" s="61" customFormat="1" ht="12.75"/>
    <row r="877" s="61" customFormat="1" ht="12.75"/>
    <row r="878" s="61" customFormat="1" ht="12.75"/>
    <row r="879" s="61" customFormat="1" ht="12.75"/>
    <row r="880" s="61" customFormat="1" ht="12.75"/>
    <row r="881" s="61" customFormat="1" ht="12.75"/>
    <row r="882" s="61" customFormat="1" ht="12.75"/>
    <row r="883" s="61" customFormat="1" ht="12.75"/>
    <row r="884" s="61" customFormat="1" ht="12.75"/>
    <row r="885" s="61" customFormat="1" ht="12.75"/>
    <row r="886" s="61" customFormat="1" ht="12.75"/>
    <row r="887" s="61" customFormat="1" ht="12.75"/>
    <row r="888" s="61" customFormat="1" ht="12.75"/>
    <row r="889" s="61" customFormat="1" ht="12.75"/>
    <row r="890" s="61" customFormat="1" ht="12.75"/>
    <row r="891" s="61" customFormat="1" ht="12.75"/>
    <row r="892" s="61" customFormat="1" ht="12.75"/>
    <row r="893" s="61" customFormat="1" ht="12.75"/>
    <row r="894" s="61" customFormat="1" ht="12.75"/>
    <row r="895" s="61" customFormat="1" ht="12.75"/>
    <row r="896" s="61" customFormat="1" ht="12.75"/>
    <row r="897" s="61" customFormat="1" ht="12.75"/>
    <row r="898" s="61" customFormat="1" ht="12.75"/>
    <row r="899" s="61" customFormat="1" ht="12.75"/>
    <row r="900" s="61" customFormat="1" ht="12.75"/>
    <row r="901" s="61" customFormat="1" ht="12.75"/>
    <row r="902" s="61" customFormat="1" ht="12.75"/>
    <row r="903" s="61" customFormat="1" ht="12.75"/>
    <row r="904" s="61" customFormat="1" ht="12.75"/>
    <row r="905" s="61" customFormat="1" ht="12.75"/>
    <row r="906" s="61" customFormat="1" ht="12.75"/>
    <row r="907" s="61" customFormat="1" ht="12.75"/>
    <row r="908" s="61" customFormat="1" ht="12.75"/>
    <row r="909" s="61" customFormat="1" ht="12.75"/>
    <row r="910" s="61" customFormat="1" ht="12.75"/>
    <row r="911" s="61" customFormat="1" ht="12.75"/>
    <row r="912" s="61" customFormat="1" ht="12.75"/>
    <row r="913" s="61" customFormat="1" ht="12.75"/>
    <row r="914" s="61" customFormat="1" ht="12.75"/>
    <row r="915" s="61" customFormat="1" ht="12.75"/>
    <row r="916" s="61" customFormat="1" ht="12.75"/>
    <row r="917" s="61" customFormat="1" ht="12.75"/>
    <row r="918" s="61" customFormat="1" ht="12.75"/>
    <row r="919" s="61" customFormat="1" ht="12.75"/>
    <row r="920" s="61" customFormat="1" ht="12.75"/>
    <row r="921" s="61" customFormat="1" ht="12.75"/>
    <row r="922" s="61" customFormat="1" ht="12.75"/>
    <row r="923" s="61" customFormat="1" ht="12.75"/>
    <row r="924" s="61" customFormat="1" ht="12.75"/>
    <row r="925" s="61" customFormat="1" ht="12.75"/>
    <row r="926" s="61" customFormat="1" ht="12.75"/>
    <row r="927" s="61" customFormat="1" ht="12.75"/>
    <row r="928" s="61" customFormat="1" ht="12.75"/>
    <row r="929" s="61" customFormat="1" ht="12.75"/>
    <row r="930" s="61" customFormat="1" ht="12.75"/>
    <row r="931" s="61" customFormat="1" ht="12.75"/>
    <row r="932" s="61" customFormat="1" ht="12.75"/>
    <row r="933" s="61" customFormat="1" ht="12.75"/>
    <row r="934" s="61" customFormat="1" ht="12.75"/>
    <row r="935" s="61" customFormat="1" ht="12.75"/>
    <row r="936" s="61" customFormat="1" ht="12.75"/>
    <row r="937" s="61" customFormat="1" ht="12.75"/>
    <row r="938" s="61" customFormat="1" ht="12.75"/>
    <row r="939" s="61" customFormat="1" ht="12.75"/>
    <row r="940" s="61" customFormat="1" ht="12.75"/>
    <row r="941" s="61" customFormat="1" ht="12.75"/>
    <row r="942" s="61" customFormat="1" ht="12.75"/>
    <row r="943" s="61" customFormat="1" ht="12.75"/>
    <row r="944" s="61" customFormat="1" ht="12.75"/>
    <row r="945" s="61" customFormat="1" ht="12.75"/>
    <row r="946" s="61" customFormat="1" ht="12.75"/>
    <row r="947" s="61" customFormat="1" ht="12.75"/>
    <row r="948" s="61" customFormat="1" ht="12.75"/>
    <row r="949" s="61" customFormat="1" ht="12.75"/>
    <row r="950" s="61" customFormat="1" ht="12.75"/>
    <row r="951" s="61" customFormat="1" ht="12.75"/>
    <row r="952" s="61" customFormat="1" ht="12.75"/>
    <row r="953" s="61" customFormat="1" ht="12.75"/>
    <row r="954" s="61" customFormat="1" ht="12.75"/>
    <row r="955" s="61" customFormat="1" ht="12.75"/>
    <row r="956" s="61" customFormat="1" ht="12.75"/>
    <row r="957" s="61" customFormat="1" ht="12.75"/>
    <row r="958" s="61" customFormat="1" ht="12.75"/>
    <row r="959" s="61" customFormat="1" ht="12.75"/>
    <row r="960" s="61" customFormat="1" ht="12.75"/>
    <row r="961" s="61" customFormat="1" ht="12.75"/>
    <row r="962" s="61" customFormat="1" ht="12.75"/>
    <row r="963" s="61" customFormat="1" ht="12.75"/>
    <row r="964" s="61" customFormat="1" ht="12.75"/>
    <row r="965" s="61" customFormat="1" ht="12.75"/>
    <row r="966" s="61" customFormat="1" ht="12.75"/>
    <row r="967" s="61" customFormat="1" ht="12.75"/>
    <row r="968" s="61" customFormat="1" ht="12.75"/>
    <row r="969" s="61" customFormat="1" ht="12.75"/>
    <row r="970" s="61" customFormat="1" ht="12.75"/>
    <row r="971" s="61" customFormat="1" ht="12.75"/>
    <row r="1004" s="61" customFormat="1" ht="12.75"/>
    <row r="1005" s="61" customFormat="1" ht="12.75"/>
    <row r="1006" s="61" customFormat="1" ht="12.75"/>
    <row r="1007" s="61" customFormat="1" ht="12.75"/>
    <row r="1008" s="61" customFormat="1" ht="12.75"/>
    <row r="1009" s="61" customFormat="1" ht="12.75"/>
    <row r="1010" s="61" customFormat="1" ht="12.75"/>
    <row r="1011" s="61" customFormat="1" ht="12.75"/>
    <row r="1012" s="61" customFormat="1" ht="12.75"/>
    <row r="1014" s="61" customFormat="1" ht="12.75"/>
    <row r="1015" s="61" customFormat="1" ht="12.75"/>
    <row r="1016" s="61" customFormat="1" ht="12.75"/>
    <row r="1017" s="61" customFormat="1" ht="12.75"/>
    <row r="1018" s="61" customFormat="1" ht="12.75"/>
    <row r="1019" s="61" customFormat="1" ht="12.75"/>
    <row r="1020" s="61" customFormat="1" ht="12.75"/>
    <row r="1021" s="61" customFormat="1" ht="12.75"/>
    <row r="1022" s="61" customFormat="1" ht="12.75"/>
    <row r="1023" s="61" customFormat="1" ht="12.75"/>
    <row r="1024" s="61" customFormat="1" ht="12.75"/>
    <row r="1025" s="61" customFormat="1" ht="12.75"/>
    <row r="1026" s="61" customFormat="1" ht="12.75"/>
    <row r="1027" s="61" customFormat="1" ht="12.75"/>
    <row r="1028" s="61" customFormat="1" ht="12.75"/>
    <row r="1029" s="61" customFormat="1" ht="12.75"/>
    <row r="1030" s="61" customFormat="1" ht="12.75"/>
    <row r="1031" s="61" customFormat="1" ht="12.75"/>
    <row r="1032" s="61" customFormat="1" ht="12.75"/>
    <row r="1033" s="61" customFormat="1" ht="12.75"/>
    <row r="1034" s="61" customFormat="1" ht="12.75"/>
    <row r="1035" s="61" customFormat="1" ht="12.75"/>
    <row r="1036" s="61" customFormat="1" ht="12.75"/>
    <row r="1037" s="61" customFormat="1" ht="12.75"/>
    <row r="1038" s="61" customFormat="1" ht="12.75"/>
    <row r="1039" s="61" customFormat="1" ht="12.75"/>
    <row r="1040" s="61" customFormat="1" ht="12.75"/>
    <row r="1041" s="61" customFormat="1" ht="12.75"/>
    <row r="1042" s="61" customFormat="1" ht="12.75"/>
    <row r="1043" s="61" customFormat="1" ht="12.75"/>
    <row r="1044" s="61" customFormat="1" ht="12.75"/>
    <row r="1045" s="61" customFormat="1" ht="12.75"/>
  </sheetData>
  <mergeCells count="5">
    <mergeCell ref="R5:S5"/>
    <mergeCell ref="H4:I4"/>
    <mergeCell ref="A1:T1"/>
    <mergeCell ref="A2:R3"/>
    <mergeCell ref="N4:T4"/>
  </mergeCells>
  <phoneticPr fontId="1"/>
  <conditionalFormatting sqref="H5:H55">
    <cfRule type="containsText" dxfId="2" priority="1" operator="containsText" text="001">
      <formula>NOT(ISERROR(SEARCH("001",H5)))</formula>
    </cfRule>
  </conditionalFormatting>
  <pageMargins left="0.7" right="0.7" top="0.75" bottom="0.75" header="0.3" footer="0.3"/>
  <pageSetup paperSize="9" scale="98" orientation="portrait" r:id="rId1"/>
  <headerFooter>
    <oddHeader xml:space="preserve">&amp;R令和5年6月23日現在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124"/>
  <sheetViews>
    <sheetView view="pageLayout" zoomScaleNormal="100" zoomScaleSheetLayoutView="150" workbookViewId="0">
      <selection activeCell="AE18" sqref="AE18"/>
    </sheetView>
  </sheetViews>
  <sheetFormatPr defaultColWidth="8.875" defaultRowHeight="13.5"/>
  <cols>
    <col min="1" max="1" width="2.5" style="43" customWidth="1"/>
    <col min="2" max="2" width="6" style="88" customWidth="1"/>
    <col min="3" max="3" width="7.125" style="44" hidden="1" customWidth="1"/>
    <col min="4" max="4" width="5.375" style="44" customWidth="1"/>
    <col min="5" max="5" width="6.375" style="35" customWidth="1"/>
    <col min="6" max="6" width="9.5" style="35" customWidth="1"/>
    <col min="7" max="9" width="9.875" style="35" hidden="1" customWidth="1"/>
    <col min="10" max="10" width="9.875" style="30" hidden="1" customWidth="1"/>
    <col min="11" max="11" width="9.875" style="46" hidden="1" customWidth="1"/>
    <col min="12" max="12" width="7.375" style="28" customWidth="1"/>
    <col min="13" max="13" width="9.875" style="31" hidden="1" customWidth="1"/>
    <col min="14" max="14" width="3.125" style="31" customWidth="1"/>
    <col min="15" max="15" width="6.5" style="35" customWidth="1"/>
    <col min="16" max="16" width="0.375" style="208" customWidth="1"/>
    <col min="17" max="17" width="2.5" style="43" customWidth="1"/>
    <col min="18" max="18" width="7.375" style="88" customWidth="1"/>
    <col min="19" max="19" width="7.125" style="44" hidden="1" customWidth="1"/>
    <col min="20" max="20" width="5.375" style="45" customWidth="1"/>
    <col min="21" max="21" width="6.375" style="35" customWidth="1"/>
    <col min="22" max="22" width="7.5" style="35" customWidth="1"/>
    <col min="23" max="24" width="9.875" style="35" hidden="1" customWidth="1"/>
    <col min="25" max="25" width="6.125" style="35" hidden="1" customWidth="1"/>
    <col min="26" max="26" width="4.5" style="30" hidden="1" customWidth="1"/>
    <col min="27" max="27" width="6.25" style="46" hidden="1" customWidth="1"/>
    <col min="28" max="28" width="7.375" style="28" customWidth="1"/>
    <col min="29" max="29" width="9.875" style="31" hidden="1" customWidth="1"/>
    <col min="30" max="30" width="3.125" style="31" customWidth="1"/>
    <col min="31" max="31" width="6.625" style="35" customWidth="1"/>
    <col min="32" max="16384" width="8.875" style="61"/>
  </cols>
  <sheetData>
    <row r="1" spans="1:31" ht="27.6" customHeight="1">
      <c r="B1" s="107"/>
      <c r="C1" s="61"/>
      <c r="D1" s="480" t="s">
        <v>1047</v>
      </c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Y1" s="192"/>
      <c r="AD1" s="482" t="s">
        <v>729</v>
      </c>
      <c r="AE1" s="483"/>
    </row>
    <row r="2" spans="1:31" ht="11.45" customHeight="1">
      <c r="B2" s="107"/>
      <c r="C2" s="61"/>
      <c r="D2" s="61"/>
      <c r="E2" s="61"/>
      <c r="F2" s="134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107"/>
      <c r="S2" s="61"/>
      <c r="T2" s="61"/>
      <c r="U2" s="61"/>
      <c r="V2" s="484" t="s">
        <v>1048</v>
      </c>
      <c r="W2" s="484"/>
      <c r="X2" s="484"/>
      <c r="Y2" s="484"/>
      <c r="Z2" s="484"/>
      <c r="AA2" s="484"/>
      <c r="AB2" s="484"/>
      <c r="AC2" s="484"/>
      <c r="AD2" s="484"/>
      <c r="AE2" s="484"/>
    </row>
    <row r="3" spans="1:31" s="105" customFormat="1" ht="26.45" customHeight="1">
      <c r="A3" s="111" t="s">
        <v>207</v>
      </c>
      <c r="B3" s="112" t="s">
        <v>58</v>
      </c>
      <c r="C3" s="113" t="s">
        <v>114</v>
      </c>
      <c r="D3" s="114" t="s">
        <v>59</v>
      </c>
      <c r="E3" s="113" t="s">
        <v>22</v>
      </c>
      <c r="F3" s="113" t="s">
        <v>422</v>
      </c>
      <c r="G3" s="115" t="s">
        <v>117</v>
      </c>
      <c r="H3" s="115"/>
      <c r="I3" s="115" t="s">
        <v>22</v>
      </c>
      <c r="J3" s="116" t="s">
        <v>59</v>
      </c>
      <c r="K3" s="117" t="s">
        <v>118</v>
      </c>
      <c r="L3" s="118" t="s">
        <v>63</v>
      </c>
      <c r="M3" s="119"/>
      <c r="N3" s="120" t="s">
        <v>121</v>
      </c>
      <c r="O3" s="193" t="s">
        <v>122</v>
      </c>
      <c r="P3" s="122"/>
      <c r="Q3" s="194" t="s">
        <v>207</v>
      </c>
      <c r="R3" s="112" t="s">
        <v>58</v>
      </c>
      <c r="S3" s="113" t="s">
        <v>114</v>
      </c>
      <c r="T3" s="113" t="s">
        <v>59</v>
      </c>
      <c r="U3" s="113" t="s">
        <v>22</v>
      </c>
      <c r="V3" s="113" t="s">
        <v>422</v>
      </c>
      <c r="W3" s="115" t="s">
        <v>117</v>
      </c>
      <c r="X3" s="115"/>
      <c r="Y3" s="115" t="s">
        <v>22</v>
      </c>
      <c r="Z3" s="116" t="s">
        <v>59</v>
      </c>
      <c r="AA3" s="117" t="s">
        <v>118</v>
      </c>
      <c r="AB3" s="118" t="s">
        <v>63</v>
      </c>
      <c r="AC3" s="122"/>
      <c r="AD3" s="120" t="s">
        <v>121</v>
      </c>
      <c r="AE3" s="121" t="s">
        <v>122</v>
      </c>
    </row>
    <row r="4" spans="1:31" s="34" customFormat="1" ht="15" customHeight="1">
      <c r="A4" s="195">
        <v>1</v>
      </c>
      <c r="B4" s="476" t="s">
        <v>65</v>
      </c>
      <c r="C4" s="74"/>
      <c r="D4" s="476" t="s">
        <v>89</v>
      </c>
      <c r="E4" s="38" t="s">
        <v>730</v>
      </c>
      <c r="F4" s="40" t="s">
        <v>731</v>
      </c>
      <c r="G4" s="40" t="s">
        <v>732</v>
      </c>
      <c r="H4" s="82"/>
      <c r="I4" s="82"/>
      <c r="J4" s="82"/>
      <c r="K4" s="81"/>
      <c r="L4" s="39">
        <v>10038</v>
      </c>
      <c r="M4" s="85">
        <v>13</v>
      </c>
      <c r="N4" s="60">
        <f t="shared" ref="N4:N35" si="0">DATEDIF(L4,O4,"Y")</f>
        <v>94</v>
      </c>
      <c r="O4" s="99">
        <v>44704</v>
      </c>
      <c r="P4" s="87" t="s">
        <v>733</v>
      </c>
      <c r="Q4" s="50">
        <v>51</v>
      </c>
      <c r="R4" s="476" t="s">
        <v>73</v>
      </c>
      <c r="S4" s="74"/>
      <c r="T4" s="40" t="s">
        <v>94</v>
      </c>
      <c r="U4" s="38" t="s">
        <v>734</v>
      </c>
      <c r="V4" s="40" t="s">
        <v>735</v>
      </c>
      <c r="W4" s="40" t="s">
        <v>736</v>
      </c>
      <c r="X4" s="82"/>
      <c r="Y4" s="82"/>
      <c r="Z4" s="82"/>
      <c r="AA4" s="81"/>
      <c r="AB4" s="39">
        <v>11489</v>
      </c>
      <c r="AC4" s="85">
        <v>59</v>
      </c>
      <c r="AD4" s="60">
        <f t="shared" ref="AD4:AD51" si="1">DATEDIF(AB4,AE4,"Y")</f>
        <v>91</v>
      </c>
      <c r="AE4" s="196">
        <v>44913</v>
      </c>
    </row>
    <row r="5" spans="1:31" s="34" customFormat="1" ht="15" customHeight="1">
      <c r="A5" s="195">
        <v>2</v>
      </c>
      <c r="B5" s="477"/>
      <c r="C5" s="74"/>
      <c r="D5" s="477"/>
      <c r="E5" s="38" t="s">
        <v>737</v>
      </c>
      <c r="F5" s="40" t="s">
        <v>738</v>
      </c>
      <c r="G5" s="40" t="s">
        <v>739</v>
      </c>
      <c r="H5" s="82"/>
      <c r="I5" s="82"/>
      <c r="J5" s="82"/>
      <c r="K5" s="81"/>
      <c r="L5" s="39">
        <v>10160</v>
      </c>
      <c r="M5" s="85">
        <v>13</v>
      </c>
      <c r="N5" s="60">
        <f t="shared" si="0"/>
        <v>94</v>
      </c>
      <c r="O5" s="99">
        <v>44796</v>
      </c>
      <c r="P5" s="51" t="s">
        <v>740</v>
      </c>
      <c r="Q5" s="50">
        <v>52</v>
      </c>
      <c r="R5" s="477"/>
      <c r="S5" s="74"/>
      <c r="T5" s="40" t="s">
        <v>741</v>
      </c>
      <c r="U5" s="38" t="s">
        <v>742</v>
      </c>
      <c r="V5" s="40" t="s">
        <v>743</v>
      </c>
      <c r="W5" s="40" t="s">
        <v>744</v>
      </c>
      <c r="X5" s="82"/>
      <c r="Y5" s="82"/>
      <c r="Z5" s="82"/>
      <c r="AA5" s="81"/>
      <c r="AB5" s="39">
        <v>13370</v>
      </c>
      <c r="AC5" s="85">
        <v>61</v>
      </c>
      <c r="AD5" s="60">
        <f t="shared" si="1"/>
        <v>85</v>
      </c>
      <c r="AE5" s="196">
        <v>44663</v>
      </c>
    </row>
    <row r="6" spans="1:31" s="34" customFormat="1" ht="15" customHeight="1">
      <c r="A6" s="195">
        <v>3</v>
      </c>
      <c r="B6" s="477"/>
      <c r="C6" s="74"/>
      <c r="D6" s="477"/>
      <c r="E6" s="38" t="s">
        <v>745</v>
      </c>
      <c r="F6" s="40" t="s">
        <v>746</v>
      </c>
      <c r="G6" s="40" t="s">
        <v>747</v>
      </c>
      <c r="H6" s="82"/>
      <c r="I6" s="82"/>
      <c r="J6" s="82"/>
      <c r="K6" s="81"/>
      <c r="L6" s="39">
        <v>11191</v>
      </c>
      <c r="M6" s="85">
        <v>13</v>
      </c>
      <c r="N6" s="60">
        <f t="shared" si="0"/>
        <v>92</v>
      </c>
      <c r="O6" s="99">
        <v>44798</v>
      </c>
      <c r="P6" s="51" t="s">
        <v>748</v>
      </c>
      <c r="Q6" s="50">
        <v>53</v>
      </c>
      <c r="R6" s="477"/>
      <c r="S6" s="74"/>
      <c r="T6" s="479" t="s">
        <v>210</v>
      </c>
      <c r="U6" s="38" t="s">
        <v>211</v>
      </c>
      <c r="V6" s="40" t="s">
        <v>431</v>
      </c>
      <c r="W6" s="40" t="s">
        <v>749</v>
      </c>
      <c r="X6" s="82"/>
      <c r="Y6" s="82"/>
      <c r="Z6" s="82"/>
      <c r="AA6" s="81"/>
      <c r="AB6" s="39">
        <v>8414</v>
      </c>
      <c r="AC6" s="85">
        <v>63</v>
      </c>
      <c r="AD6" s="60">
        <f t="shared" si="1"/>
        <v>100</v>
      </c>
      <c r="AE6" s="196">
        <v>44946</v>
      </c>
    </row>
    <row r="7" spans="1:31" s="34" customFormat="1" ht="15" customHeight="1">
      <c r="A7" s="195">
        <v>4</v>
      </c>
      <c r="B7" s="477"/>
      <c r="C7" s="74"/>
      <c r="D7" s="477"/>
      <c r="E7" s="38" t="s">
        <v>750</v>
      </c>
      <c r="F7" s="40" t="s">
        <v>751</v>
      </c>
      <c r="G7" s="40" t="s">
        <v>752</v>
      </c>
      <c r="H7" s="82"/>
      <c r="I7" s="82"/>
      <c r="J7" s="82"/>
      <c r="K7" s="81"/>
      <c r="L7" s="39">
        <v>11491</v>
      </c>
      <c r="M7" s="85">
        <v>13</v>
      </c>
      <c r="N7" s="60">
        <f t="shared" si="0"/>
        <v>91</v>
      </c>
      <c r="O7" s="99">
        <v>44995</v>
      </c>
      <c r="P7" s="51" t="s">
        <v>753</v>
      </c>
      <c r="Q7" s="50">
        <v>54</v>
      </c>
      <c r="R7" s="477"/>
      <c r="S7" s="74"/>
      <c r="T7" s="478"/>
      <c r="U7" s="38" t="s">
        <v>754</v>
      </c>
      <c r="V7" s="40" t="s">
        <v>755</v>
      </c>
      <c r="W7" s="40" t="s">
        <v>756</v>
      </c>
      <c r="X7" s="82"/>
      <c r="Y7" s="82"/>
      <c r="Z7" s="82"/>
      <c r="AA7" s="81"/>
      <c r="AB7" s="39">
        <v>11808</v>
      </c>
      <c r="AC7" s="85">
        <v>63</v>
      </c>
      <c r="AD7" s="60">
        <f t="shared" si="1"/>
        <v>90</v>
      </c>
      <c r="AE7" s="196">
        <v>44838</v>
      </c>
    </row>
    <row r="8" spans="1:31" s="34" customFormat="1" ht="15" customHeight="1">
      <c r="A8" s="195">
        <v>5</v>
      </c>
      <c r="B8" s="477"/>
      <c r="C8" s="74"/>
      <c r="D8" s="477"/>
      <c r="E8" s="38" t="s">
        <v>757</v>
      </c>
      <c r="F8" s="40" t="s">
        <v>758</v>
      </c>
      <c r="G8" s="40" t="s">
        <v>759</v>
      </c>
      <c r="H8" s="82"/>
      <c r="I8" s="82"/>
      <c r="J8" s="82"/>
      <c r="K8" s="81"/>
      <c r="L8" s="39">
        <v>11700</v>
      </c>
      <c r="M8" s="85">
        <v>13</v>
      </c>
      <c r="N8" s="60">
        <f t="shared" si="0"/>
        <v>91</v>
      </c>
      <c r="O8" s="99">
        <v>44939</v>
      </c>
      <c r="P8" s="51" t="s">
        <v>760</v>
      </c>
      <c r="Q8" s="50">
        <v>55</v>
      </c>
      <c r="R8" s="478"/>
      <c r="S8" s="74"/>
      <c r="T8" s="40" t="s">
        <v>109</v>
      </c>
      <c r="U8" s="38" t="s">
        <v>761</v>
      </c>
      <c r="V8" s="40" t="s">
        <v>762</v>
      </c>
      <c r="W8" s="40" t="s">
        <v>763</v>
      </c>
      <c r="X8" s="82"/>
      <c r="Y8" s="82"/>
      <c r="Z8" s="82"/>
      <c r="AA8" s="81"/>
      <c r="AB8" s="39">
        <v>9367</v>
      </c>
      <c r="AC8" s="85">
        <v>64</v>
      </c>
      <c r="AD8" s="60">
        <f t="shared" si="1"/>
        <v>96</v>
      </c>
      <c r="AE8" s="196">
        <v>44693</v>
      </c>
    </row>
    <row r="9" spans="1:31" s="34" customFormat="1" ht="15" customHeight="1">
      <c r="A9" s="195">
        <v>6</v>
      </c>
      <c r="B9" s="477"/>
      <c r="C9" s="74"/>
      <c r="D9" s="477"/>
      <c r="E9" s="38" t="s">
        <v>764</v>
      </c>
      <c r="F9" s="40" t="s">
        <v>765</v>
      </c>
      <c r="G9" s="40" t="s">
        <v>766</v>
      </c>
      <c r="H9" s="82"/>
      <c r="I9" s="82"/>
      <c r="J9" s="82"/>
      <c r="K9" s="81"/>
      <c r="L9" s="39">
        <v>13583</v>
      </c>
      <c r="M9" s="85">
        <v>13</v>
      </c>
      <c r="N9" s="60">
        <f t="shared" si="0"/>
        <v>85</v>
      </c>
      <c r="O9" s="99">
        <v>44961</v>
      </c>
      <c r="P9" s="51" t="s">
        <v>767</v>
      </c>
      <c r="Q9" s="50">
        <v>56</v>
      </c>
      <c r="R9" s="479" t="s">
        <v>74</v>
      </c>
      <c r="S9" s="74"/>
      <c r="T9" s="479" t="s">
        <v>95</v>
      </c>
      <c r="U9" s="38" t="s">
        <v>768</v>
      </c>
      <c r="V9" s="40" t="s">
        <v>769</v>
      </c>
      <c r="W9" s="40" t="s">
        <v>770</v>
      </c>
      <c r="X9" s="82"/>
      <c r="Y9" s="82"/>
      <c r="Z9" s="82"/>
      <c r="AA9" s="81"/>
      <c r="AB9" s="39">
        <v>11273</v>
      </c>
      <c r="AC9" s="85">
        <v>66</v>
      </c>
      <c r="AD9" s="60">
        <f t="shared" si="1"/>
        <v>92</v>
      </c>
      <c r="AE9" s="196">
        <v>44996</v>
      </c>
    </row>
    <row r="10" spans="1:31" s="34" customFormat="1" ht="15" customHeight="1">
      <c r="A10" s="195">
        <v>7</v>
      </c>
      <c r="B10" s="477"/>
      <c r="C10" s="74"/>
      <c r="D10" s="478"/>
      <c r="E10" s="38" t="s">
        <v>771</v>
      </c>
      <c r="F10" s="40" t="s">
        <v>772</v>
      </c>
      <c r="G10" s="40" t="s">
        <v>773</v>
      </c>
      <c r="H10" s="82"/>
      <c r="I10" s="82"/>
      <c r="J10" s="82"/>
      <c r="K10" s="81"/>
      <c r="L10" s="39">
        <v>18612</v>
      </c>
      <c r="M10" s="85">
        <v>15</v>
      </c>
      <c r="N10" s="60">
        <f t="shared" si="0"/>
        <v>71</v>
      </c>
      <c r="O10" s="99">
        <v>44737</v>
      </c>
      <c r="P10" s="51" t="s">
        <v>290</v>
      </c>
      <c r="Q10" s="50">
        <v>57</v>
      </c>
      <c r="R10" s="477"/>
      <c r="S10" s="74"/>
      <c r="T10" s="477"/>
      <c r="U10" s="38" t="s">
        <v>774</v>
      </c>
      <c r="V10" s="40" t="s">
        <v>775</v>
      </c>
      <c r="W10" s="40" t="s">
        <v>776</v>
      </c>
      <c r="X10" s="82"/>
      <c r="Y10" s="82"/>
      <c r="Z10" s="82"/>
      <c r="AA10" s="81"/>
      <c r="AB10" s="39">
        <v>12243</v>
      </c>
      <c r="AC10" s="85">
        <v>66</v>
      </c>
      <c r="AD10" s="60">
        <f t="shared" si="1"/>
        <v>88</v>
      </c>
      <c r="AE10" s="196">
        <v>44736</v>
      </c>
    </row>
    <row r="11" spans="1:31" s="34" customFormat="1" ht="15" customHeight="1">
      <c r="A11" s="195">
        <v>8</v>
      </c>
      <c r="B11" s="477"/>
      <c r="C11" s="74"/>
      <c r="D11" s="40" t="s">
        <v>106</v>
      </c>
      <c r="E11" s="38" t="s">
        <v>777</v>
      </c>
      <c r="F11" s="40" t="s">
        <v>778</v>
      </c>
      <c r="G11" s="40" t="s">
        <v>779</v>
      </c>
      <c r="H11" s="82"/>
      <c r="I11" s="82"/>
      <c r="J11" s="82"/>
      <c r="K11" s="81"/>
      <c r="L11" s="39">
        <v>11446</v>
      </c>
      <c r="M11" s="85">
        <v>16</v>
      </c>
      <c r="N11" s="60">
        <f t="shared" si="0"/>
        <v>91</v>
      </c>
      <c r="O11" s="99">
        <v>44799</v>
      </c>
      <c r="P11" s="51" t="s">
        <v>780</v>
      </c>
      <c r="Q11" s="50">
        <v>58</v>
      </c>
      <c r="R11" s="477"/>
      <c r="S11" s="74"/>
      <c r="T11" s="477"/>
      <c r="U11" s="38" t="s">
        <v>781</v>
      </c>
      <c r="V11" s="40" t="s">
        <v>782</v>
      </c>
      <c r="W11" s="40" t="s">
        <v>783</v>
      </c>
      <c r="X11" s="82"/>
      <c r="Y11" s="82"/>
      <c r="Z11" s="82"/>
      <c r="AA11" s="81"/>
      <c r="AB11" s="39">
        <v>12399</v>
      </c>
      <c r="AC11" s="85">
        <v>66</v>
      </c>
      <c r="AD11" s="60">
        <f t="shared" si="1"/>
        <v>89</v>
      </c>
      <c r="AE11" s="196">
        <v>44955</v>
      </c>
    </row>
    <row r="12" spans="1:31" s="34" customFormat="1" ht="15" customHeight="1">
      <c r="A12" s="195">
        <v>9</v>
      </c>
      <c r="B12" s="477"/>
      <c r="C12" s="74"/>
      <c r="D12" s="479" t="s">
        <v>66</v>
      </c>
      <c r="E12" s="38" t="s">
        <v>784</v>
      </c>
      <c r="F12" s="40" t="s">
        <v>785</v>
      </c>
      <c r="G12" s="40" t="s">
        <v>786</v>
      </c>
      <c r="H12" s="82"/>
      <c r="I12" s="82"/>
      <c r="J12" s="82"/>
      <c r="K12" s="81"/>
      <c r="L12" s="39">
        <v>10242</v>
      </c>
      <c r="M12" s="85">
        <v>18</v>
      </c>
      <c r="N12" s="60">
        <f t="shared" si="0"/>
        <v>94</v>
      </c>
      <c r="O12" s="99">
        <v>44740</v>
      </c>
      <c r="P12" s="51" t="s">
        <v>787</v>
      </c>
      <c r="Q12" s="50">
        <v>59</v>
      </c>
      <c r="R12" s="477"/>
      <c r="S12" s="74"/>
      <c r="T12" s="477"/>
      <c r="U12" s="38" t="s">
        <v>788</v>
      </c>
      <c r="V12" s="40" t="s">
        <v>789</v>
      </c>
      <c r="W12" s="40" t="s">
        <v>790</v>
      </c>
      <c r="X12" s="82"/>
      <c r="Y12" s="82"/>
      <c r="Z12" s="82"/>
      <c r="AA12" s="81"/>
      <c r="AB12" s="39">
        <v>13500</v>
      </c>
      <c r="AC12" s="85">
        <v>66</v>
      </c>
      <c r="AD12" s="60">
        <f t="shared" si="1"/>
        <v>85</v>
      </c>
      <c r="AE12" s="196">
        <v>44861</v>
      </c>
    </row>
    <row r="13" spans="1:31" s="34" customFormat="1" ht="15" customHeight="1">
      <c r="A13" s="195">
        <v>10</v>
      </c>
      <c r="B13" s="477"/>
      <c r="C13" s="74"/>
      <c r="D13" s="477"/>
      <c r="E13" s="38" t="s">
        <v>791</v>
      </c>
      <c r="F13" s="40" t="s">
        <v>792</v>
      </c>
      <c r="G13" s="40" t="s">
        <v>793</v>
      </c>
      <c r="H13" s="82"/>
      <c r="I13" s="82"/>
      <c r="J13" s="82"/>
      <c r="K13" s="81"/>
      <c r="L13" s="39">
        <v>13641</v>
      </c>
      <c r="M13" s="85">
        <v>19</v>
      </c>
      <c r="N13" s="60">
        <f t="shared" si="0"/>
        <v>85</v>
      </c>
      <c r="O13" s="99">
        <v>44842</v>
      </c>
      <c r="P13" s="51" t="s">
        <v>412</v>
      </c>
      <c r="Q13" s="50">
        <v>60</v>
      </c>
      <c r="R13" s="477"/>
      <c r="S13" s="74"/>
      <c r="T13" s="477"/>
      <c r="U13" s="38" t="s">
        <v>794</v>
      </c>
      <c r="V13" s="40" t="s">
        <v>795</v>
      </c>
      <c r="W13" s="40" t="s">
        <v>796</v>
      </c>
      <c r="X13" s="82"/>
      <c r="Y13" s="82"/>
      <c r="Z13" s="82"/>
      <c r="AA13" s="81"/>
      <c r="AB13" s="39">
        <v>15099</v>
      </c>
      <c r="AC13" s="85">
        <v>66</v>
      </c>
      <c r="AD13" s="60">
        <f t="shared" si="1"/>
        <v>81</v>
      </c>
      <c r="AE13" s="196">
        <v>44782</v>
      </c>
    </row>
    <row r="14" spans="1:31" s="34" customFormat="1" ht="15" customHeight="1">
      <c r="A14" s="195">
        <v>11</v>
      </c>
      <c r="B14" s="477"/>
      <c r="C14" s="74"/>
      <c r="D14" s="478"/>
      <c r="E14" s="38" t="s">
        <v>797</v>
      </c>
      <c r="F14" s="40" t="s">
        <v>798</v>
      </c>
      <c r="G14" s="40" t="s">
        <v>799</v>
      </c>
      <c r="H14" s="82"/>
      <c r="I14" s="82"/>
      <c r="J14" s="82"/>
      <c r="K14" s="81"/>
      <c r="L14" s="39">
        <v>19810</v>
      </c>
      <c r="M14" s="85">
        <v>21</v>
      </c>
      <c r="N14" s="60">
        <f t="shared" si="0"/>
        <v>68</v>
      </c>
      <c r="O14" s="99">
        <v>44676</v>
      </c>
      <c r="P14" s="51" t="s">
        <v>334</v>
      </c>
      <c r="Q14" s="50">
        <v>61</v>
      </c>
      <c r="R14" s="477"/>
      <c r="S14" s="74"/>
      <c r="T14" s="478"/>
      <c r="U14" s="38" t="s">
        <v>800</v>
      </c>
      <c r="V14" s="40" t="s">
        <v>801</v>
      </c>
      <c r="W14" s="40" t="s">
        <v>802</v>
      </c>
      <c r="X14" s="82"/>
      <c r="Y14" s="82"/>
      <c r="Z14" s="82"/>
      <c r="AA14" s="81"/>
      <c r="AB14" s="39">
        <v>18053</v>
      </c>
      <c r="AC14" s="85">
        <v>67</v>
      </c>
      <c r="AD14" s="60">
        <f t="shared" si="1"/>
        <v>73</v>
      </c>
      <c r="AE14" s="196">
        <v>44930</v>
      </c>
    </row>
    <row r="15" spans="1:31" s="34" customFormat="1" ht="15" customHeight="1">
      <c r="A15" s="195">
        <v>12</v>
      </c>
      <c r="B15" s="477"/>
      <c r="C15" s="74"/>
      <c r="D15" s="479" t="s">
        <v>128</v>
      </c>
      <c r="E15" s="38" t="s">
        <v>803</v>
      </c>
      <c r="F15" s="40" t="s">
        <v>804</v>
      </c>
      <c r="G15" s="40" t="s">
        <v>805</v>
      </c>
      <c r="H15" s="82"/>
      <c r="I15" s="82"/>
      <c r="J15" s="82"/>
      <c r="K15" s="81"/>
      <c r="L15" s="39">
        <v>18614</v>
      </c>
      <c r="M15" s="85">
        <v>23</v>
      </c>
      <c r="N15" s="60">
        <f t="shared" si="0"/>
        <v>72</v>
      </c>
      <c r="O15" s="99">
        <v>44960</v>
      </c>
      <c r="P15" s="51" t="s">
        <v>412</v>
      </c>
      <c r="Q15" s="50">
        <v>62</v>
      </c>
      <c r="R15" s="477"/>
      <c r="S15" s="74"/>
      <c r="T15" s="40" t="s">
        <v>74</v>
      </c>
      <c r="U15" s="38" t="s">
        <v>806</v>
      </c>
      <c r="V15" s="40" t="s">
        <v>807</v>
      </c>
      <c r="W15" s="40" t="s">
        <v>808</v>
      </c>
      <c r="X15" s="82"/>
      <c r="Y15" s="82"/>
      <c r="Z15" s="82"/>
      <c r="AA15" s="81"/>
      <c r="AB15" s="39">
        <v>12039</v>
      </c>
      <c r="AC15" s="85">
        <v>68</v>
      </c>
      <c r="AD15" s="60">
        <f t="shared" si="1"/>
        <v>90</v>
      </c>
      <c r="AE15" s="196">
        <v>45011</v>
      </c>
    </row>
    <row r="16" spans="1:31" s="34" customFormat="1" ht="15" customHeight="1">
      <c r="A16" s="195">
        <v>13</v>
      </c>
      <c r="B16" s="478"/>
      <c r="C16" s="74"/>
      <c r="D16" s="478"/>
      <c r="E16" s="38" t="s">
        <v>809</v>
      </c>
      <c r="F16" s="40" t="s">
        <v>810</v>
      </c>
      <c r="G16" s="40" t="s">
        <v>811</v>
      </c>
      <c r="H16" s="82"/>
      <c r="I16" s="82"/>
      <c r="J16" s="82"/>
      <c r="K16" s="81"/>
      <c r="L16" s="39">
        <v>20105</v>
      </c>
      <c r="M16" s="85"/>
      <c r="N16" s="60">
        <f t="shared" si="0"/>
        <v>68</v>
      </c>
      <c r="O16" s="99">
        <v>45009</v>
      </c>
      <c r="P16" s="51" t="s">
        <v>812</v>
      </c>
      <c r="Q16" s="50">
        <v>63</v>
      </c>
      <c r="R16" s="478"/>
      <c r="S16" s="74"/>
      <c r="T16" s="40" t="s">
        <v>75</v>
      </c>
      <c r="U16" s="38" t="s">
        <v>813</v>
      </c>
      <c r="V16" s="40" t="s">
        <v>814</v>
      </c>
      <c r="W16" s="40" t="s">
        <v>815</v>
      </c>
      <c r="X16" s="82"/>
      <c r="Y16" s="82"/>
      <c r="Z16" s="82"/>
      <c r="AA16" s="81"/>
      <c r="AB16" s="39">
        <v>13389</v>
      </c>
      <c r="AC16" s="85">
        <v>70</v>
      </c>
      <c r="AD16" s="60">
        <f t="shared" si="1"/>
        <v>86</v>
      </c>
      <c r="AE16" s="196">
        <v>44805</v>
      </c>
    </row>
    <row r="17" spans="1:31" s="47" customFormat="1" ht="15" customHeight="1">
      <c r="A17" s="195">
        <v>14</v>
      </c>
      <c r="B17" s="479" t="s">
        <v>67</v>
      </c>
      <c r="C17" s="74"/>
      <c r="D17" s="479" t="s">
        <v>90</v>
      </c>
      <c r="E17" s="38" t="s">
        <v>816</v>
      </c>
      <c r="F17" s="40" t="s">
        <v>817</v>
      </c>
      <c r="G17" s="40" t="s">
        <v>818</v>
      </c>
      <c r="H17" s="82"/>
      <c r="I17" s="82"/>
      <c r="J17" s="82"/>
      <c r="K17" s="81"/>
      <c r="L17" s="39">
        <v>9261</v>
      </c>
      <c r="M17" s="85">
        <v>24</v>
      </c>
      <c r="N17" s="60">
        <f t="shared" si="0"/>
        <v>97</v>
      </c>
      <c r="O17" s="99">
        <v>44854</v>
      </c>
      <c r="P17" s="51" t="s">
        <v>819</v>
      </c>
      <c r="Q17" s="50">
        <v>64</v>
      </c>
      <c r="R17" s="479" t="s">
        <v>76</v>
      </c>
      <c r="S17" s="74"/>
      <c r="T17" s="40" t="s">
        <v>77</v>
      </c>
      <c r="U17" s="38" t="s">
        <v>820</v>
      </c>
      <c r="V17" s="40" t="s">
        <v>821</v>
      </c>
      <c r="W17" s="40" t="s">
        <v>822</v>
      </c>
      <c r="X17" s="82"/>
      <c r="Y17" s="82"/>
      <c r="Z17" s="82"/>
      <c r="AA17" s="81"/>
      <c r="AB17" s="39">
        <v>12396</v>
      </c>
      <c r="AC17" s="85">
        <v>71</v>
      </c>
      <c r="AD17" s="60">
        <f t="shared" si="1"/>
        <v>88</v>
      </c>
      <c r="AE17" s="196">
        <v>44798</v>
      </c>
    </row>
    <row r="18" spans="1:31" s="47" customFormat="1" ht="15" customHeight="1">
      <c r="A18" s="195">
        <v>15</v>
      </c>
      <c r="B18" s="477"/>
      <c r="C18" s="74"/>
      <c r="D18" s="477"/>
      <c r="E18" s="38" t="s">
        <v>823</v>
      </c>
      <c r="F18" s="40" t="s">
        <v>824</v>
      </c>
      <c r="G18" s="40" t="s">
        <v>825</v>
      </c>
      <c r="H18" s="82"/>
      <c r="I18" s="82"/>
      <c r="J18" s="82"/>
      <c r="K18" s="81"/>
      <c r="L18" s="39">
        <v>12879</v>
      </c>
      <c r="M18" s="85">
        <v>24</v>
      </c>
      <c r="N18" s="60">
        <f t="shared" si="0"/>
        <v>87</v>
      </c>
      <c r="O18" s="99">
        <v>44943</v>
      </c>
      <c r="P18" s="51" t="s">
        <v>290</v>
      </c>
      <c r="Q18" s="50">
        <v>65</v>
      </c>
      <c r="R18" s="477"/>
      <c r="S18" s="74"/>
      <c r="T18" s="479" t="s">
        <v>826</v>
      </c>
      <c r="U18" s="38" t="s">
        <v>827</v>
      </c>
      <c r="V18" s="40" t="s">
        <v>828</v>
      </c>
      <c r="W18" s="40" t="s">
        <v>829</v>
      </c>
      <c r="X18" s="82"/>
      <c r="Y18" s="82"/>
      <c r="Z18" s="82"/>
      <c r="AA18" s="81"/>
      <c r="AB18" s="39">
        <v>13433</v>
      </c>
      <c r="AC18" s="85">
        <v>73</v>
      </c>
      <c r="AD18" s="60">
        <f t="shared" si="1"/>
        <v>85</v>
      </c>
      <c r="AE18" s="196">
        <v>44668</v>
      </c>
    </row>
    <row r="19" spans="1:31" s="47" customFormat="1" ht="15" customHeight="1">
      <c r="A19" s="195">
        <v>16</v>
      </c>
      <c r="B19" s="477"/>
      <c r="C19" s="74"/>
      <c r="D19" s="477"/>
      <c r="E19" s="38" t="s">
        <v>830</v>
      </c>
      <c r="F19" s="40" t="s">
        <v>831</v>
      </c>
      <c r="G19" s="40" t="s">
        <v>832</v>
      </c>
      <c r="H19" s="82"/>
      <c r="I19" s="82"/>
      <c r="J19" s="82"/>
      <c r="K19" s="81"/>
      <c r="L19" s="39">
        <v>13049</v>
      </c>
      <c r="M19" s="85">
        <v>24</v>
      </c>
      <c r="N19" s="60">
        <f t="shared" si="0"/>
        <v>87</v>
      </c>
      <c r="O19" s="99">
        <v>44851</v>
      </c>
      <c r="P19" s="51" t="s">
        <v>833</v>
      </c>
      <c r="Q19" s="50">
        <v>66</v>
      </c>
      <c r="R19" s="477"/>
      <c r="S19" s="74"/>
      <c r="T19" s="478"/>
      <c r="U19" s="38" t="s">
        <v>834</v>
      </c>
      <c r="V19" s="40" t="s">
        <v>835</v>
      </c>
      <c r="W19" s="40" t="s">
        <v>836</v>
      </c>
      <c r="X19" s="82"/>
      <c r="Y19" s="82"/>
      <c r="Z19" s="82"/>
      <c r="AA19" s="81"/>
      <c r="AB19" s="39">
        <v>16313</v>
      </c>
      <c r="AC19" s="85">
        <v>73</v>
      </c>
      <c r="AD19" s="60">
        <f t="shared" si="1"/>
        <v>78</v>
      </c>
      <c r="AE19" s="196">
        <v>44957</v>
      </c>
    </row>
    <row r="20" spans="1:31" s="47" customFormat="1" ht="15" customHeight="1">
      <c r="A20" s="195">
        <v>17</v>
      </c>
      <c r="B20" s="477"/>
      <c r="C20" s="74"/>
      <c r="D20" s="477"/>
      <c r="E20" s="38" t="s">
        <v>837</v>
      </c>
      <c r="F20" s="40" t="s">
        <v>838</v>
      </c>
      <c r="G20" s="40" t="s">
        <v>839</v>
      </c>
      <c r="H20" s="82"/>
      <c r="I20" s="82"/>
      <c r="J20" s="82"/>
      <c r="K20" s="81"/>
      <c r="L20" s="39">
        <v>13578</v>
      </c>
      <c r="M20" s="85">
        <v>25</v>
      </c>
      <c r="N20" s="60">
        <f t="shared" si="0"/>
        <v>86</v>
      </c>
      <c r="O20" s="99">
        <v>45000</v>
      </c>
      <c r="P20" s="51" t="s">
        <v>407</v>
      </c>
      <c r="Q20" s="50">
        <v>67</v>
      </c>
      <c r="R20" s="477"/>
      <c r="S20" s="74"/>
      <c r="T20" s="479" t="s">
        <v>97</v>
      </c>
      <c r="U20" s="38" t="s">
        <v>840</v>
      </c>
      <c r="V20" s="40" t="s">
        <v>841</v>
      </c>
      <c r="W20" s="40" t="s">
        <v>842</v>
      </c>
      <c r="X20" s="82"/>
      <c r="Y20" s="82"/>
      <c r="Z20" s="82"/>
      <c r="AA20" s="81"/>
      <c r="AB20" s="39">
        <v>9363</v>
      </c>
      <c r="AC20" s="85">
        <v>73</v>
      </c>
      <c r="AD20" s="60">
        <f t="shared" si="1"/>
        <v>97</v>
      </c>
      <c r="AE20" s="196">
        <v>45009</v>
      </c>
    </row>
    <row r="21" spans="1:31" s="47" customFormat="1" ht="15" customHeight="1">
      <c r="A21" s="195">
        <v>18</v>
      </c>
      <c r="B21" s="477"/>
      <c r="C21" s="74"/>
      <c r="D21" s="478"/>
      <c r="E21" s="38" t="s">
        <v>843</v>
      </c>
      <c r="F21" s="40" t="s">
        <v>844</v>
      </c>
      <c r="G21" s="40" t="s">
        <v>845</v>
      </c>
      <c r="H21" s="82"/>
      <c r="I21" s="82"/>
      <c r="J21" s="82"/>
      <c r="K21" s="81"/>
      <c r="L21" s="39">
        <v>17459</v>
      </c>
      <c r="M21" s="85">
        <v>26</v>
      </c>
      <c r="N21" s="60">
        <f t="shared" si="0"/>
        <v>75</v>
      </c>
      <c r="O21" s="99">
        <v>44919</v>
      </c>
      <c r="P21" s="51" t="s">
        <v>846</v>
      </c>
      <c r="Q21" s="50">
        <v>68</v>
      </c>
      <c r="R21" s="477"/>
      <c r="S21" s="74"/>
      <c r="T21" s="477"/>
      <c r="U21" s="38" t="s">
        <v>250</v>
      </c>
      <c r="V21" s="40" t="s">
        <v>458</v>
      </c>
      <c r="W21" s="40" t="s">
        <v>847</v>
      </c>
      <c r="X21" s="82"/>
      <c r="Y21" s="82"/>
      <c r="Z21" s="82"/>
      <c r="AA21" s="81"/>
      <c r="AB21" s="39">
        <v>12787</v>
      </c>
      <c r="AC21" s="85">
        <v>73</v>
      </c>
      <c r="AD21" s="60">
        <f t="shared" si="1"/>
        <v>87</v>
      </c>
      <c r="AE21" s="196">
        <v>44856</v>
      </c>
    </row>
    <row r="22" spans="1:31" s="47" customFormat="1" ht="15" customHeight="1">
      <c r="A22" s="195">
        <v>19</v>
      </c>
      <c r="B22" s="477"/>
      <c r="C22" s="74"/>
      <c r="D22" s="479" t="s">
        <v>107</v>
      </c>
      <c r="E22" s="38" t="s">
        <v>848</v>
      </c>
      <c r="F22" s="40" t="s">
        <v>849</v>
      </c>
      <c r="G22" s="40" t="s">
        <v>850</v>
      </c>
      <c r="H22" s="82"/>
      <c r="I22" s="82"/>
      <c r="J22" s="82"/>
      <c r="K22" s="81"/>
      <c r="L22" s="39">
        <v>10192</v>
      </c>
      <c r="M22" s="85">
        <v>30</v>
      </c>
      <c r="N22" s="60">
        <f t="shared" si="0"/>
        <v>94</v>
      </c>
      <c r="O22" s="99">
        <v>44845</v>
      </c>
      <c r="P22" s="51" t="s">
        <v>851</v>
      </c>
      <c r="Q22" s="50">
        <v>69</v>
      </c>
      <c r="R22" s="478"/>
      <c r="S22" s="74"/>
      <c r="T22" s="478"/>
      <c r="U22" s="38" t="s">
        <v>852</v>
      </c>
      <c r="V22" s="40" t="s">
        <v>853</v>
      </c>
      <c r="W22" s="40" t="s">
        <v>854</v>
      </c>
      <c r="X22" s="82"/>
      <c r="Y22" s="82"/>
      <c r="Z22" s="82"/>
      <c r="AA22" s="81"/>
      <c r="AB22" s="39">
        <v>17054</v>
      </c>
      <c r="AC22" s="85">
        <v>74</v>
      </c>
      <c r="AD22" s="60">
        <f t="shared" si="1"/>
        <v>76</v>
      </c>
      <c r="AE22" s="196">
        <v>44876</v>
      </c>
    </row>
    <row r="23" spans="1:31" s="47" customFormat="1" ht="15" customHeight="1">
      <c r="A23" s="195">
        <v>20</v>
      </c>
      <c r="B23" s="477"/>
      <c r="C23" s="74"/>
      <c r="D23" s="478"/>
      <c r="E23" s="38" t="s">
        <v>855</v>
      </c>
      <c r="F23" s="40" t="s">
        <v>856</v>
      </c>
      <c r="G23" s="40" t="s">
        <v>857</v>
      </c>
      <c r="H23" s="82"/>
      <c r="I23" s="82"/>
      <c r="J23" s="82"/>
      <c r="K23" s="81"/>
      <c r="L23" s="39">
        <v>13132</v>
      </c>
      <c r="M23" s="85">
        <v>31</v>
      </c>
      <c r="N23" s="60">
        <f t="shared" si="0"/>
        <v>86</v>
      </c>
      <c r="O23" s="99">
        <v>44820</v>
      </c>
      <c r="P23" s="51" t="s">
        <v>858</v>
      </c>
      <c r="Q23" s="50">
        <v>70</v>
      </c>
      <c r="R23" s="479" t="s">
        <v>78</v>
      </c>
      <c r="S23" s="74"/>
      <c r="T23" s="479" t="s">
        <v>98</v>
      </c>
      <c r="U23" s="38" t="s">
        <v>859</v>
      </c>
      <c r="V23" s="40" t="s">
        <v>860</v>
      </c>
      <c r="W23" s="40" t="s">
        <v>861</v>
      </c>
      <c r="X23" s="82"/>
      <c r="Y23" s="82"/>
      <c r="Z23" s="82"/>
      <c r="AA23" s="81"/>
      <c r="AB23" s="39">
        <v>11956</v>
      </c>
      <c r="AC23" s="85">
        <v>75</v>
      </c>
      <c r="AD23" s="60">
        <f t="shared" si="1"/>
        <v>90</v>
      </c>
      <c r="AE23" s="196">
        <v>44981</v>
      </c>
    </row>
    <row r="24" spans="1:31" s="47" customFormat="1" ht="15" customHeight="1">
      <c r="A24" s="195">
        <v>21</v>
      </c>
      <c r="B24" s="478"/>
      <c r="C24" s="74"/>
      <c r="D24" s="40" t="s">
        <v>69</v>
      </c>
      <c r="E24" s="38" t="s">
        <v>862</v>
      </c>
      <c r="F24" s="40" t="s">
        <v>863</v>
      </c>
      <c r="G24" s="40" t="s">
        <v>864</v>
      </c>
      <c r="H24" s="82"/>
      <c r="I24" s="82"/>
      <c r="J24" s="82"/>
      <c r="K24" s="81"/>
      <c r="L24" s="39">
        <v>13279</v>
      </c>
      <c r="M24" s="85">
        <v>33</v>
      </c>
      <c r="N24" s="60">
        <f t="shared" si="0"/>
        <v>86</v>
      </c>
      <c r="O24" s="99">
        <v>45012</v>
      </c>
      <c r="P24" s="51" t="s">
        <v>865</v>
      </c>
      <c r="Q24" s="50">
        <v>71</v>
      </c>
      <c r="R24" s="477"/>
      <c r="S24" s="74"/>
      <c r="T24" s="477"/>
      <c r="U24" s="38" t="s">
        <v>866</v>
      </c>
      <c r="V24" s="40" t="s">
        <v>867</v>
      </c>
      <c r="W24" s="40" t="s">
        <v>868</v>
      </c>
      <c r="X24" s="82"/>
      <c r="Y24" s="82"/>
      <c r="Z24" s="82"/>
      <c r="AA24" s="81"/>
      <c r="AB24" s="39">
        <v>12425</v>
      </c>
      <c r="AC24" s="85">
        <v>75</v>
      </c>
      <c r="AD24" s="60">
        <f t="shared" si="1"/>
        <v>88</v>
      </c>
      <c r="AE24" s="196">
        <v>44788</v>
      </c>
    </row>
    <row r="25" spans="1:31" s="47" customFormat="1" ht="15" customHeight="1">
      <c r="A25" s="195">
        <v>22</v>
      </c>
      <c r="B25" s="479" t="s">
        <v>85</v>
      </c>
      <c r="C25" s="74"/>
      <c r="D25" s="479" t="s">
        <v>141</v>
      </c>
      <c r="E25" s="38" t="s">
        <v>869</v>
      </c>
      <c r="F25" s="40" t="s">
        <v>870</v>
      </c>
      <c r="G25" s="40" t="s">
        <v>871</v>
      </c>
      <c r="H25" s="82"/>
      <c r="I25" s="82"/>
      <c r="J25" s="82"/>
      <c r="K25" s="81"/>
      <c r="L25" s="39">
        <v>10354</v>
      </c>
      <c r="M25" s="85">
        <v>37</v>
      </c>
      <c r="N25" s="60">
        <f t="shared" si="0"/>
        <v>94</v>
      </c>
      <c r="O25" s="99">
        <v>44989</v>
      </c>
      <c r="P25" s="51" t="s">
        <v>872</v>
      </c>
      <c r="Q25" s="50">
        <v>72</v>
      </c>
      <c r="R25" s="477"/>
      <c r="S25" s="74"/>
      <c r="T25" s="478"/>
      <c r="U25" s="38" t="s">
        <v>873</v>
      </c>
      <c r="V25" s="40" t="s">
        <v>874</v>
      </c>
      <c r="W25" s="40" t="s">
        <v>875</v>
      </c>
      <c r="X25" s="82"/>
      <c r="Y25" s="82"/>
      <c r="Z25" s="82"/>
      <c r="AA25" s="81"/>
      <c r="AB25" s="39">
        <v>13876</v>
      </c>
      <c r="AC25" s="85">
        <v>76</v>
      </c>
      <c r="AD25" s="60">
        <f t="shared" si="1"/>
        <v>84</v>
      </c>
      <c r="AE25" s="196">
        <v>44868</v>
      </c>
    </row>
    <row r="26" spans="1:31" s="47" customFormat="1" ht="15" customHeight="1">
      <c r="A26" s="195">
        <v>23</v>
      </c>
      <c r="B26" s="477"/>
      <c r="C26" s="74"/>
      <c r="D26" s="477"/>
      <c r="E26" s="38" t="s">
        <v>876</v>
      </c>
      <c r="F26" s="40" t="s">
        <v>877</v>
      </c>
      <c r="G26" s="40" t="s">
        <v>878</v>
      </c>
      <c r="H26" s="82"/>
      <c r="I26" s="82"/>
      <c r="J26" s="82"/>
      <c r="K26" s="81"/>
      <c r="L26" s="39">
        <v>10441</v>
      </c>
      <c r="M26" s="85">
        <v>37</v>
      </c>
      <c r="N26" s="60">
        <f t="shared" si="0"/>
        <v>93</v>
      </c>
      <c r="O26" s="99">
        <v>44662</v>
      </c>
      <c r="P26" s="51" t="s">
        <v>879</v>
      </c>
      <c r="Q26" s="50">
        <v>73</v>
      </c>
      <c r="R26" s="477"/>
      <c r="S26" s="74"/>
      <c r="T26" s="479" t="s">
        <v>79</v>
      </c>
      <c r="U26" s="38" t="s">
        <v>880</v>
      </c>
      <c r="V26" s="40" t="s">
        <v>881</v>
      </c>
      <c r="W26" s="40" t="s">
        <v>882</v>
      </c>
      <c r="X26" s="82"/>
      <c r="Y26" s="82"/>
      <c r="Z26" s="82"/>
      <c r="AA26" s="81"/>
      <c r="AB26" s="39">
        <v>10469</v>
      </c>
      <c r="AC26" s="85">
        <v>79</v>
      </c>
      <c r="AD26" s="60">
        <f t="shared" si="1"/>
        <v>94</v>
      </c>
      <c r="AE26" s="196">
        <v>44940</v>
      </c>
    </row>
    <row r="27" spans="1:31" s="47" customFormat="1" ht="15" customHeight="1">
      <c r="A27" s="195">
        <v>24</v>
      </c>
      <c r="B27" s="477"/>
      <c r="C27" s="74"/>
      <c r="D27" s="477"/>
      <c r="E27" s="38" t="s">
        <v>883</v>
      </c>
      <c r="F27" s="40" t="s">
        <v>884</v>
      </c>
      <c r="G27" s="40" t="s">
        <v>885</v>
      </c>
      <c r="H27" s="82"/>
      <c r="I27" s="82"/>
      <c r="J27" s="82"/>
      <c r="K27" s="81"/>
      <c r="L27" s="39">
        <v>10891</v>
      </c>
      <c r="M27" s="85">
        <v>37</v>
      </c>
      <c r="N27" s="60">
        <f t="shared" si="0"/>
        <v>92</v>
      </c>
      <c r="O27" s="99">
        <v>44725</v>
      </c>
      <c r="P27" s="51" t="s">
        <v>886</v>
      </c>
      <c r="Q27" s="50">
        <v>74</v>
      </c>
      <c r="R27" s="477"/>
      <c r="S27" s="74"/>
      <c r="T27" s="477"/>
      <c r="U27" s="38" t="s">
        <v>887</v>
      </c>
      <c r="V27" s="40" t="s">
        <v>888</v>
      </c>
      <c r="W27" s="40" t="s">
        <v>889</v>
      </c>
      <c r="X27" s="82"/>
      <c r="Y27" s="82"/>
      <c r="Z27" s="82"/>
      <c r="AA27" s="81"/>
      <c r="AB27" s="39">
        <v>10689</v>
      </c>
      <c r="AC27" s="85">
        <v>79</v>
      </c>
      <c r="AD27" s="60">
        <f t="shared" si="1"/>
        <v>93</v>
      </c>
      <c r="AE27" s="196">
        <v>44669</v>
      </c>
    </row>
    <row r="28" spans="1:31" s="47" customFormat="1" ht="15" customHeight="1">
      <c r="A28" s="195">
        <v>25</v>
      </c>
      <c r="B28" s="477"/>
      <c r="C28" s="74"/>
      <c r="D28" s="478"/>
      <c r="E28" s="38" t="s">
        <v>890</v>
      </c>
      <c r="F28" s="40" t="s">
        <v>891</v>
      </c>
      <c r="G28" s="40" t="s">
        <v>892</v>
      </c>
      <c r="H28" s="82"/>
      <c r="I28" s="82"/>
      <c r="J28" s="82"/>
      <c r="K28" s="81"/>
      <c r="L28" s="39">
        <v>11173</v>
      </c>
      <c r="M28" s="85">
        <v>37</v>
      </c>
      <c r="N28" s="60">
        <f t="shared" si="0"/>
        <v>92</v>
      </c>
      <c r="O28" s="99">
        <v>44862</v>
      </c>
      <c r="P28" s="51" t="s">
        <v>456</v>
      </c>
      <c r="Q28" s="50">
        <v>75</v>
      </c>
      <c r="R28" s="477"/>
      <c r="S28" s="74"/>
      <c r="T28" s="478"/>
      <c r="U28" s="38" t="s">
        <v>893</v>
      </c>
      <c r="V28" s="40" t="s">
        <v>894</v>
      </c>
      <c r="W28" s="40" t="s">
        <v>895</v>
      </c>
      <c r="X28" s="82"/>
      <c r="Y28" s="82"/>
      <c r="Z28" s="82"/>
      <c r="AA28" s="81"/>
      <c r="AB28" s="39">
        <v>11012</v>
      </c>
      <c r="AC28" s="85">
        <v>79</v>
      </c>
      <c r="AD28" s="60">
        <f t="shared" si="1"/>
        <v>92</v>
      </c>
      <c r="AE28" s="196">
        <v>44889</v>
      </c>
    </row>
    <row r="29" spans="1:31" s="47" customFormat="1" ht="15" customHeight="1">
      <c r="A29" s="195">
        <v>26</v>
      </c>
      <c r="B29" s="477"/>
      <c r="C29" s="74"/>
      <c r="D29" s="479" t="s">
        <v>91</v>
      </c>
      <c r="E29" s="38" t="s">
        <v>896</v>
      </c>
      <c r="F29" s="40" t="s">
        <v>897</v>
      </c>
      <c r="G29" s="40" t="s">
        <v>898</v>
      </c>
      <c r="H29" s="82"/>
      <c r="I29" s="82"/>
      <c r="J29" s="82"/>
      <c r="K29" s="81"/>
      <c r="L29" s="39">
        <v>10608</v>
      </c>
      <c r="M29" s="85">
        <v>38</v>
      </c>
      <c r="N29" s="60">
        <f t="shared" si="0"/>
        <v>93</v>
      </c>
      <c r="O29" s="99">
        <v>44932</v>
      </c>
      <c r="P29" s="51" t="s">
        <v>606</v>
      </c>
      <c r="Q29" s="50">
        <v>76</v>
      </c>
      <c r="R29" s="478"/>
      <c r="S29" s="74"/>
      <c r="T29" s="40" t="s">
        <v>80</v>
      </c>
      <c r="U29" s="38" t="s">
        <v>899</v>
      </c>
      <c r="V29" s="40" t="s">
        <v>900</v>
      </c>
      <c r="W29" s="40" t="s">
        <v>901</v>
      </c>
      <c r="X29" s="82"/>
      <c r="Y29" s="82"/>
      <c r="Z29" s="82"/>
      <c r="AA29" s="81"/>
      <c r="AB29" s="39">
        <v>9668</v>
      </c>
      <c r="AC29" s="85">
        <v>82</v>
      </c>
      <c r="AD29" s="60">
        <f t="shared" si="1"/>
        <v>96</v>
      </c>
      <c r="AE29" s="196">
        <v>44927</v>
      </c>
    </row>
    <row r="30" spans="1:31" s="47" customFormat="1" ht="15" customHeight="1">
      <c r="A30" s="195">
        <v>27</v>
      </c>
      <c r="B30" s="477"/>
      <c r="C30" s="74"/>
      <c r="D30" s="477"/>
      <c r="E30" s="38" t="s">
        <v>902</v>
      </c>
      <c r="F30" s="40" t="s">
        <v>903</v>
      </c>
      <c r="G30" s="40" t="s">
        <v>904</v>
      </c>
      <c r="H30" s="82"/>
      <c r="I30" s="82"/>
      <c r="J30" s="82"/>
      <c r="K30" s="81"/>
      <c r="L30" s="39">
        <v>12191</v>
      </c>
      <c r="M30" s="85">
        <v>38</v>
      </c>
      <c r="N30" s="60">
        <f t="shared" si="0"/>
        <v>89</v>
      </c>
      <c r="O30" s="99">
        <v>44924</v>
      </c>
      <c r="P30" s="51" t="s">
        <v>905</v>
      </c>
      <c r="Q30" s="50">
        <v>77</v>
      </c>
      <c r="R30" s="479" t="s">
        <v>82</v>
      </c>
      <c r="S30" s="74"/>
      <c r="T30" s="40" t="s">
        <v>99</v>
      </c>
      <c r="U30" s="38" t="s">
        <v>906</v>
      </c>
      <c r="V30" s="40" t="s">
        <v>907</v>
      </c>
      <c r="W30" s="40" t="s">
        <v>908</v>
      </c>
      <c r="X30" s="82"/>
      <c r="Y30" s="82"/>
      <c r="Z30" s="82"/>
      <c r="AA30" s="81"/>
      <c r="AB30" s="39">
        <v>11192</v>
      </c>
      <c r="AC30" s="85">
        <v>84</v>
      </c>
      <c r="AD30" s="60">
        <f t="shared" si="1"/>
        <v>92</v>
      </c>
      <c r="AE30" s="196">
        <v>44906</v>
      </c>
    </row>
    <row r="31" spans="1:31" s="47" customFormat="1" ht="15" customHeight="1">
      <c r="A31" s="195">
        <v>28</v>
      </c>
      <c r="B31" s="478"/>
      <c r="C31" s="74"/>
      <c r="D31" s="478"/>
      <c r="E31" s="38" t="s">
        <v>909</v>
      </c>
      <c r="F31" s="40" t="s">
        <v>910</v>
      </c>
      <c r="G31" s="40" t="s">
        <v>911</v>
      </c>
      <c r="H31" s="82"/>
      <c r="I31" s="82"/>
      <c r="J31" s="82"/>
      <c r="K31" s="81"/>
      <c r="L31" s="39">
        <v>8807</v>
      </c>
      <c r="M31" s="85">
        <v>40</v>
      </c>
      <c r="N31" s="60">
        <f t="shared" si="0"/>
        <v>98</v>
      </c>
      <c r="O31" s="99">
        <v>44743</v>
      </c>
      <c r="P31" s="51" t="s">
        <v>450</v>
      </c>
      <c r="Q31" s="50">
        <v>78</v>
      </c>
      <c r="R31" s="477"/>
      <c r="S31" s="74"/>
      <c r="T31" s="479" t="s">
        <v>100</v>
      </c>
      <c r="U31" s="38" t="s">
        <v>912</v>
      </c>
      <c r="V31" s="40" t="s">
        <v>913</v>
      </c>
      <c r="W31" s="40" t="s">
        <v>914</v>
      </c>
      <c r="X31" s="82"/>
      <c r="Y31" s="82"/>
      <c r="Z31" s="82"/>
      <c r="AA31" s="81"/>
      <c r="AB31" s="39">
        <v>10186</v>
      </c>
      <c r="AC31" s="85">
        <v>87</v>
      </c>
      <c r="AD31" s="60">
        <f t="shared" si="1"/>
        <v>95</v>
      </c>
      <c r="AE31" s="196">
        <v>44951</v>
      </c>
    </row>
    <row r="32" spans="1:31" s="47" customFormat="1" ht="15" customHeight="1">
      <c r="A32" s="195">
        <v>29</v>
      </c>
      <c r="B32" s="479" t="s">
        <v>70</v>
      </c>
      <c r="C32" s="74"/>
      <c r="D32" s="479" t="s">
        <v>71</v>
      </c>
      <c r="E32" s="38" t="s">
        <v>915</v>
      </c>
      <c r="F32" s="40" t="s">
        <v>916</v>
      </c>
      <c r="G32" s="40" t="s">
        <v>917</v>
      </c>
      <c r="H32" s="82"/>
      <c r="I32" s="82"/>
      <c r="J32" s="82"/>
      <c r="K32" s="81"/>
      <c r="L32" s="39">
        <v>10912</v>
      </c>
      <c r="M32" s="85">
        <v>42</v>
      </c>
      <c r="N32" s="60">
        <f t="shared" si="0"/>
        <v>92</v>
      </c>
      <c r="O32" s="99">
        <v>44744</v>
      </c>
      <c r="P32" s="51" t="s">
        <v>918</v>
      </c>
      <c r="Q32" s="50">
        <v>79</v>
      </c>
      <c r="R32" s="477"/>
      <c r="S32" s="74"/>
      <c r="T32" s="477"/>
      <c r="U32" s="38" t="s">
        <v>919</v>
      </c>
      <c r="V32" s="40" t="s">
        <v>920</v>
      </c>
      <c r="W32" s="40" t="s">
        <v>921</v>
      </c>
      <c r="X32" s="82"/>
      <c r="Y32" s="82"/>
      <c r="Z32" s="82"/>
      <c r="AA32" s="81"/>
      <c r="AB32" s="39">
        <v>11075</v>
      </c>
      <c r="AC32" s="85"/>
      <c r="AD32" s="60">
        <f t="shared" si="1"/>
        <v>92</v>
      </c>
      <c r="AE32" s="196">
        <v>45015</v>
      </c>
    </row>
    <row r="33" spans="1:31" s="47" customFormat="1" ht="15" customHeight="1">
      <c r="A33" s="195">
        <v>30</v>
      </c>
      <c r="B33" s="477"/>
      <c r="C33" s="74"/>
      <c r="D33" s="477"/>
      <c r="E33" s="38" t="s">
        <v>922</v>
      </c>
      <c r="F33" s="40" t="s">
        <v>923</v>
      </c>
      <c r="G33" s="40" t="s">
        <v>924</v>
      </c>
      <c r="H33" s="82"/>
      <c r="I33" s="82"/>
      <c r="J33" s="82"/>
      <c r="K33" s="81"/>
      <c r="L33" s="39">
        <v>11364</v>
      </c>
      <c r="M33" s="85">
        <v>42</v>
      </c>
      <c r="N33" s="60">
        <f t="shared" si="0"/>
        <v>91</v>
      </c>
      <c r="O33" s="99">
        <v>44865</v>
      </c>
      <c r="P33" s="51" t="s">
        <v>412</v>
      </c>
      <c r="Q33" s="50">
        <v>80</v>
      </c>
      <c r="R33" s="477"/>
      <c r="S33" s="74"/>
      <c r="T33" s="477"/>
      <c r="U33" s="38" t="s">
        <v>925</v>
      </c>
      <c r="V33" s="40" t="s">
        <v>926</v>
      </c>
      <c r="W33" s="40" t="s">
        <v>927</v>
      </c>
      <c r="X33" s="82"/>
      <c r="Y33" s="82"/>
      <c r="Z33" s="82"/>
      <c r="AA33" s="81"/>
      <c r="AB33" s="39">
        <v>11206</v>
      </c>
      <c r="AC33" s="85">
        <v>87</v>
      </c>
      <c r="AD33" s="60">
        <f t="shared" si="1"/>
        <v>92</v>
      </c>
      <c r="AE33" s="196">
        <v>44828</v>
      </c>
    </row>
    <row r="34" spans="1:31" s="47" customFormat="1" ht="15" customHeight="1">
      <c r="A34" s="195">
        <v>31</v>
      </c>
      <c r="B34" s="477"/>
      <c r="C34" s="74"/>
      <c r="D34" s="477"/>
      <c r="E34" s="38" t="s">
        <v>928</v>
      </c>
      <c r="F34" s="40" t="s">
        <v>929</v>
      </c>
      <c r="G34" s="40" t="s">
        <v>930</v>
      </c>
      <c r="H34" s="82"/>
      <c r="I34" s="82"/>
      <c r="J34" s="82"/>
      <c r="K34" s="81"/>
      <c r="L34" s="39">
        <v>11540</v>
      </c>
      <c r="M34" s="85">
        <v>42</v>
      </c>
      <c r="N34" s="60">
        <f t="shared" si="0"/>
        <v>91</v>
      </c>
      <c r="O34" s="99">
        <v>44875</v>
      </c>
      <c r="P34" s="51" t="s">
        <v>290</v>
      </c>
      <c r="Q34" s="50">
        <v>81</v>
      </c>
      <c r="R34" s="477"/>
      <c r="S34" s="74"/>
      <c r="T34" s="477"/>
      <c r="U34" s="38" t="s">
        <v>931</v>
      </c>
      <c r="V34" s="40" t="s">
        <v>932</v>
      </c>
      <c r="W34" s="40" t="s">
        <v>933</v>
      </c>
      <c r="X34" s="82"/>
      <c r="Y34" s="82"/>
      <c r="Z34" s="82"/>
      <c r="AA34" s="81"/>
      <c r="AB34" s="39">
        <v>11778</v>
      </c>
      <c r="AC34" s="85">
        <v>87</v>
      </c>
      <c r="AD34" s="60">
        <f t="shared" si="1"/>
        <v>90</v>
      </c>
      <c r="AE34" s="196">
        <v>44949</v>
      </c>
    </row>
    <row r="35" spans="1:31" s="47" customFormat="1" ht="15" customHeight="1">
      <c r="A35" s="195">
        <v>32</v>
      </c>
      <c r="B35" s="477"/>
      <c r="C35" s="74"/>
      <c r="D35" s="477"/>
      <c r="E35" s="38" t="s">
        <v>934</v>
      </c>
      <c r="F35" s="40" t="s">
        <v>935</v>
      </c>
      <c r="G35" s="40" t="s">
        <v>936</v>
      </c>
      <c r="H35" s="82"/>
      <c r="I35" s="82"/>
      <c r="J35" s="82"/>
      <c r="K35" s="81"/>
      <c r="L35" s="39">
        <v>11878</v>
      </c>
      <c r="M35" s="85">
        <v>42</v>
      </c>
      <c r="N35" s="60">
        <f t="shared" si="0"/>
        <v>90</v>
      </c>
      <c r="O35" s="99">
        <v>44890</v>
      </c>
      <c r="P35" s="51" t="s">
        <v>290</v>
      </c>
      <c r="Q35" s="50">
        <v>82</v>
      </c>
      <c r="R35" s="477"/>
      <c r="S35" s="74"/>
      <c r="T35" s="477"/>
      <c r="U35" s="38" t="s">
        <v>255</v>
      </c>
      <c r="V35" s="40" t="s">
        <v>451</v>
      </c>
      <c r="W35" s="40" t="s">
        <v>937</v>
      </c>
      <c r="X35" s="82"/>
      <c r="Y35" s="82"/>
      <c r="Z35" s="82"/>
      <c r="AA35" s="81">
        <v>1</v>
      </c>
      <c r="AB35" s="39">
        <v>12800</v>
      </c>
      <c r="AC35" s="85">
        <v>88</v>
      </c>
      <c r="AD35" s="60">
        <f t="shared" si="1"/>
        <v>87</v>
      </c>
      <c r="AE35" s="196">
        <v>44779</v>
      </c>
    </row>
    <row r="36" spans="1:31" s="47" customFormat="1" ht="15" customHeight="1">
      <c r="A36" s="195">
        <v>33</v>
      </c>
      <c r="B36" s="477"/>
      <c r="C36" s="74"/>
      <c r="D36" s="477"/>
      <c r="E36" s="38" t="s">
        <v>938</v>
      </c>
      <c r="F36" s="40" t="s">
        <v>939</v>
      </c>
      <c r="G36" s="40" t="s">
        <v>940</v>
      </c>
      <c r="H36" s="82"/>
      <c r="I36" s="82"/>
      <c r="J36" s="82"/>
      <c r="K36" s="81"/>
      <c r="L36" s="39">
        <v>11938</v>
      </c>
      <c r="M36" s="85">
        <v>42</v>
      </c>
      <c r="N36" s="60">
        <f t="shared" ref="N36:N53" si="2">DATEDIF(L36,O36,"Y")</f>
        <v>90</v>
      </c>
      <c r="O36" s="99">
        <v>45014</v>
      </c>
      <c r="P36" s="51" t="s">
        <v>941</v>
      </c>
      <c r="Q36" s="50">
        <v>83</v>
      </c>
      <c r="R36" s="477"/>
      <c r="S36" s="74"/>
      <c r="T36" s="477"/>
      <c r="U36" s="38" t="s">
        <v>942</v>
      </c>
      <c r="V36" s="40" t="s">
        <v>943</v>
      </c>
      <c r="W36" s="40" t="s">
        <v>944</v>
      </c>
      <c r="X36" s="82"/>
      <c r="Y36" s="82"/>
      <c r="Z36" s="82"/>
      <c r="AA36" s="81">
        <v>1</v>
      </c>
      <c r="AB36" s="39">
        <v>12831</v>
      </c>
      <c r="AC36" s="85">
        <v>88</v>
      </c>
      <c r="AD36" s="60">
        <f t="shared" si="1"/>
        <v>87</v>
      </c>
      <c r="AE36" s="196">
        <v>44684</v>
      </c>
    </row>
    <row r="37" spans="1:31" s="47" customFormat="1" ht="15" customHeight="1">
      <c r="A37" s="195">
        <v>34</v>
      </c>
      <c r="B37" s="477"/>
      <c r="C37" s="74"/>
      <c r="D37" s="477"/>
      <c r="E37" s="38" t="s">
        <v>945</v>
      </c>
      <c r="F37" s="40" t="s">
        <v>946</v>
      </c>
      <c r="G37" s="40" t="s">
        <v>947</v>
      </c>
      <c r="H37" s="82"/>
      <c r="I37" s="82"/>
      <c r="J37" s="82"/>
      <c r="K37" s="81"/>
      <c r="L37" s="39">
        <v>13142</v>
      </c>
      <c r="M37" s="85">
        <v>42</v>
      </c>
      <c r="N37" s="60">
        <f t="shared" si="2"/>
        <v>86</v>
      </c>
      <c r="O37" s="99">
        <v>44885</v>
      </c>
      <c r="P37" s="51" t="s">
        <v>948</v>
      </c>
      <c r="Q37" s="50">
        <v>84</v>
      </c>
      <c r="R37" s="477"/>
      <c r="S37" s="74"/>
      <c r="T37" s="477"/>
      <c r="U37" s="38" t="s">
        <v>949</v>
      </c>
      <c r="V37" s="40" t="s">
        <v>950</v>
      </c>
      <c r="W37" s="40" t="s">
        <v>951</v>
      </c>
      <c r="X37" s="82"/>
      <c r="Y37" s="82"/>
      <c r="Z37" s="82"/>
      <c r="AA37" s="81"/>
      <c r="AB37" s="39">
        <v>12928</v>
      </c>
      <c r="AC37" s="85">
        <v>88</v>
      </c>
      <c r="AD37" s="60">
        <f t="shared" si="1"/>
        <v>87</v>
      </c>
      <c r="AE37" s="196">
        <v>44875</v>
      </c>
    </row>
    <row r="38" spans="1:31" s="47" customFormat="1" ht="15" customHeight="1">
      <c r="A38" s="195">
        <v>35</v>
      </c>
      <c r="B38" s="477"/>
      <c r="C38" s="74"/>
      <c r="D38" s="478"/>
      <c r="E38" s="38" t="s">
        <v>952</v>
      </c>
      <c r="F38" s="40" t="s">
        <v>953</v>
      </c>
      <c r="G38" s="40" t="s">
        <v>954</v>
      </c>
      <c r="H38" s="82"/>
      <c r="I38" s="82"/>
      <c r="J38" s="82"/>
      <c r="K38" s="81"/>
      <c r="L38" s="39">
        <v>13175</v>
      </c>
      <c r="M38" s="85">
        <v>43</v>
      </c>
      <c r="N38" s="60">
        <f t="shared" si="2"/>
        <v>86</v>
      </c>
      <c r="O38" s="99">
        <v>44824</v>
      </c>
      <c r="P38" s="51" t="s">
        <v>955</v>
      </c>
      <c r="Q38" s="50">
        <v>85</v>
      </c>
      <c r="R38" s="477"/>
      <c r="S38" s="74"/>
      <c r="T38" s="477"/>
      <c r="U38" s="38" t="s">
        <v>956</v>
      </c>
      <c r="V38" s="40" t="s">
        <v>957</v>
      </c>
      <c r="W38" s="40" t="s">
        <v>958</v>
      </c>
      <c r="X38" s="82"/>
      <c r="Y38" s="82"/>
      <c r="Z38" s="82"/>
      <c r="AA38" s="81"/>
      <c r="AB38" s="39">
        <v>13293</v>
      </c>
      <c r="AC38" s="85">
        <v>88</v>
      </c>
      <c r="AD38" s="60">
        <f t="shared" si="1"/>
        <v>86</v>
      </c>
      <c r="AE38" s="196">
        <v>44798</v>
      </c>
    </row>
    <row r="39" spans="1:31" s="47" customFormat="1" ht="15" customHeight="1">
      <c r="A39" s="195">
        <v>36</v>
      </c>
      <c r="B39" s="477"/>
      <c r="C39" s="74"/>
      <c r="D39" s="479" t="s">
        <v>92</v>
      </c>
      <c r="E39" s="38" t="s">
        <v>959</v>
      </c>
      <c r="F39" s="40" t="s">
        <v>960</v>
      </c>
      <c r="G39" s="40" t="s">
        <v>961</v>
      </c>
      <c r="H39" s="82"/>
      <c r="I39" s="82"/>
      <c r="J39" s="82"/>
      <c r="K39" s="81"/>
      <c r="L39" s="39">
        <v>11195</v>
      </c>
      <c r="M39" s="85">
        <v>47</v>
      </c>
      <c r="N39" s="60">
        <f t="shared" si="2"/>
        <v>92</v>
      </c>
      <c r="O39" s="99">
        <v>44813</v>
      </c>
      <c r="P39" s="51" t="s">
        <v>282</v>
      </c>
      <c r="Q39" s="50">
        <v>86</v>
      </c>
      <c r="R39" s="478"/>
      <c r="S39" s="74"/>
      <c r="T39" s="478"/>
      <c r="U39" s="38" t="s">
        <v>962</v>
      </c>
      <c r="V39" s="40" t="s">
        <v>963</v>
      </c>
      <c r="W39" s="40" t="s">
        <v>964</v>
      </c>
      <c r="X39" s="82"/>
      <c r="Y39" s="82"/>
      <c r="Z39" s="82"/>
      <c r="AA39" s="81"/>
      <c r="AB39" s="39">
        <v>16426</v>
      </c>
      <c r="AC39" s="85">
        <v>89</v>
      </c>
      <c r="AD39" s="60">
        <f t="shared" si="1"/>
        <v>77</v>
      </c>
      <c r="AE39" s="196">
        <v>44793</v>
      </c>
    </row>
    <row r="40" spans="1:31" s="47" customFormat="1" ht="15" customHeight="1">
      <c r="A40" s="195">
        <v>37</v>
      </c>
      <c r="B40" s="477"/>
      <c r="C40" s="74"/>
      <c r="D40" s="478"/>
      <c r="E40" s="38" t="s">
        <v>965</v>
      </c>
      <c r="F40" s="40" t="s">
        <v>966</v>
      </c>
      <c r="G40" s="40" t="s">
        <v>967</v>
      </c>
      <c r="H40" s="82"/>
      <c r="I40" s="82"/>
      <c r="J40" s="82"/>
      <c r="K40" s="81"/>
      <c r="L40" s="39">
        <v>11302</v>
      </c>
      <c r="M40" s="85">
        <v>47</v>
      </c>
      <c r="N40" s="60">
        <f t="shared" si="2"/>
        <v>92</v>
      </c>
      <c r="O40" s="99">
        <v>44933</v>
      </c>
      <c r="P40" s="51" t="s">
        <v>259</v>
      </c>
      <c r="Q40" s="50">
        <v>87</v>
      </c>
      <c r="R40" s="486" t="s">
        <v>83</v>
      </c>
      <c r="S40" s="74"/>
      <c r="T40" s="486" t="s">
        <v>130</v>
      </c>
      <c r="U40" s="38" t="s">
        <v>968</v>
      </c>
      <c r="V40" s="40" t="s">
        <v>969</v>
      </c>
      <c r="W40" s="40" t="s">
        <v>970</v>
      </c>
      <c r="X40" s="82"/>
      <c r="Y40" s="82"/>
      <c r="Z40" s="82"/>
      <c r="AA40" s="81"/>
      <c r="AB40" s="39">
        <v>9260</v>
      </c>
      <c r="AC40" s="85">
        <v>91</v>
      </c>
      <c r="AD40" s="60">
        <f t="shared" si="1"/>
        <v>97</v>
      </c>
      <c r="AE40" s="196">
        <v>44765</v>
      </c>
    </row>
    <row r="41" spans="1:31" s="47" customFormat="1" ht="15" customHeight="1">
      <c r="A41" s="195">
        <v>38</v>
      </c>
      <c r="B41" s="477"/>
      <c r="C41" s="74"/>
      <c r="D41" s="479" t="s">
        <v>108</v>
      </c>
      <c r="E41" s="38" t="s">
        <v>971</v>
      </c>
      <c r="F41" s="40" t="s">
        <v>972</v>
      </c>
      <c r="G41" s="40" t="s">
        <v>973</v>
      </c>
      <c r="H41" s="82"/>
      <c r="I41" s="82"/>
      <c r="J41" s="82"/>
      <c r="K41" s="81"/>
      <c r="L41" s="39">
        <v>10799</v>
      </c>
      <c r="M41" s="85">
        <v>50</v>
      </c>
      <c r="N41" s="60">
        <f t="shared" si="2"/>
        <v>92</v>
      </c>
      <c r="O41" s="99">
        <v>44715</v>
      </c>
      <c r="P41" s="51" t="s">
        <v>438</v>
      </c>
      <c r="Q41" s="50">
        <v>88</v>
      </c>
      <c r="R41" s="487"/>
      <c r="S41" s="74"/>
      <c r="T41" s="487"/>
      <c r="U41" s="38" t="s">
        <v>974</v>
      </c>
      <c r="V41" s="40" t="s">
        <v>975</v>
      </c>
      <c r="W41" s="40" t="s">
        <v>976</v>
      </c>
      <c r="X41" s="82"/>
      <c r="Y41" s="82"/>
      <c r="Z41" s="82"/>
      <c r="AA41" s="81"/>
      <c r="AB41" s="39">
        <v>11712</v>
      </c>
      <c r="AC41" s="85">
        <v>91</v>
      </c>
      <c r="AD41" s="60">
        <f t="shared" si="1"/>
        <v>90</v>
      </c>
      <c r="AE41" s="196">
        <v>44731</v>
      </c>
    </row>
    <row r="42" spans="1:31" s="47" customFormat="1" ht="15" customHeight="1">
      <c r="A42" s="195">
        <v>39</v>
      </c>
      <c r="B42" s="477"/>
      <c r="C42" s="74"/>
      <c r="D42" s="477"/>
      <c r="E42" s="38" t="s">
        <v>977</v>
      </c>
      <c r="F42" s="40" t="s">
        <v>978</v>
      </c>
      <c r="G42" s="40" t="s">
        <v>979</v>
      </c>
      <c r="H42" s="82"/>
      <c r="I42" s="82"/>
      <c r="J42" s="82"/>
      <c r="K42" s="81"/>
      <c r="L42" s="39">
        <v>11256</v>
      </c>
      <c r="M42" s="85">
        <v>50</v>
      </c>
      <c r="N42" s="60">
        <f t="shared" si="2"/>
        <v>91</v>
      </c>
      <c r="O42" s="99">
        <v>44770</v>
      </c>
      <c r="P42" s="51" t="s">
        <v>980</v>
      </c>
      <c r="Q42" s="50">
        <v>89</v>
      </c>
      <c r="R42" s="487"/>
      <c r="S42" s="74"/>
      <c r="T42" s="487"/>
      <c r="U42" s="38" t="s">
        <v>981</v>
      </c>
      <c r="V42" s="40" t="s">
        <v>982</v>
      </c>
      <c r="W42" s="40" t="s">
        <v>983</v>
      </c>
      <c r="X42" s="82"/>
      <c r="Y42" s="82"/>
      <c r="Z42" s="82"/>
      <c r="AA42" s="81"/>
      <c r="AB42" s="39">
        <v>17821</v>
      </c>
      <c r="AC42" s="85">
        <v>91</v>
      </c>
      <c r="AD42" s="60">
        <f t="shared" si="1"/>
        <v>74</v>
      </c>
      <c r="AE42" s="196">
        <v>44903</v>
      </c>
    </row>
    <row r="43" spans="1:31" s="47" customFormat="1" ht="15" customHeight="1">
      <c r="A43" s="195">
        <v>40</v>
      </c>
      <c r="B43" s="477"/>
      <c r="C43" s="74"/>
      <c r="D43" s="478"/>
      <c r="E43" s="38" t="s">
        <v>984</v>
      </c>
      <c r="F43" s="40" t="s">
        <v>985</v>
      </c>
      <c r="G43" s="40" t="s">
        <v>986</v>
      </c>
      <c r="H43" s="82"/>
      <c r="I43" s="82"/>
      <c r="J43" s="82"/>
      <c r="K43" s="81"/>
      <c r="L43" s="39">
        <v>13588</v>
      </c>
      <c r="M43" s="85">
        <v>50</v>
      </c>
      <c r="N43" s="60">
        <f t="shared" si="2"/>
        <v>85</v>
      </c>
      <c r="O43" s="99">
        <v>44947</v>
      </c>
      <c r="P43" s="51" t="s">
        <v>417</v>
      </c>
      <c r="Q43" s="50">
        <v>90</v>
      </c>
      <c r="R43" s="487"/>
      <c r="S43" s="74"/>
      <c r="T43" s="40" t="s">
        <v>84</v>
      </c>
      <c r="U43" s="38" t="s">
        <v>987</v>
      </c>
      <c r="V43" s="40" t="s">
        <v>988</v>
      </c>
      <c r="W43" s="40" t="s">
        <v>989</v>
      </c>
      <c r="X43" s="82"/>
      <c r="Y43" s="82"/>
      <c r="Z43" s="82"/>
      <c r="AA43" s="81"/>
      <c r="AB43" s="39">
        <v>11356</v>
      </c>
      <c r="AC43" s="85">
        <v>92</v>
      </c>
      <c r="AD43" s="60">
        <f t="shared" si="1"/>
        <v>91</v>
      </c>
      <c r="AE43" s="196">
        <v>44666</v>
      </c>
    </row>
    <row r="44" spans="1:31" s="47" customFormat="1" ht="15" customHeight="1">
      <c r="A44" s="195">
        <v>41</v>
      </c>
      <c r="B44" s="477"/>
      <c r="C44" s="74"/>
      <c r="D44" s="479" t="s">
        <v>72</v>
      </c>
      <c r="E44" s="38" t="s">
        <v>246</v>
      </c>
      <c r="F44" s="40" t="s">
        <v>448</v>
      </c>
      <c r="G44" s="40" t="s">
        <v>990</v>
      </c>
      <c r="H44" s="82"/>
      <c r="I44" s="82"/>
      <c r="J44" s="82"/>
      <c r="K44" s="81"/>
      <c r="L44" s="39">
        <v>12737</v>
      </c>
      <c r="M44" s="85">
        <v>54</v>
      </c>
      <c r="N44" s="60">
        <f t="shared" si="2"/>
        <v>88</v>
      </c>
      <c r="O44" s="99">
        <v>44969</v>
      </c>
      <c r="P44" s="51" t="s">
        <v>290</v>
      </c>
      <c r="Q44" s="50">
        <v>91</v>
      </c>
      <c r="R44" s="487"/>
      <c r="S44" s="74"/>
      <c r="T44" s="486" t="s">
        <v>101</v>
      </c>
      <c r="U44" s="38" t="s">
        <v>991</v>
      </c>
      <c r="V44" s="40" t="s">
        <v>992</v>
      </c>
      <c r="W44" s="40" t="s">
        <v>993</v>
      </c>
      <c r="X44" s="82"/>
      <c r="Y44" s="82"/>
      <c r="Z44" s="82"/>
      <c r="AA44" s="81"/>
      <c r="AB44" s="39">
        <v>9862</v>
      </c>
      <c r="AC44" s="85">
        <v>94</v>
      </c>
      <c r="AD44" s="60">
        <f t="shared" si="1"/>
        <v>96</v>
      </c>
      <c r="AE44" s="196">
        <v>44986</v>
      </c>
    </row>
    <row r="45" spans="1:31" s="47" customFormat="1" ht="15" customHeight="1">
      <c r="A45" s="195">
        <v>42</v>
      </c>
      <c r="B45" s="477"/>
      <c r="C45" s="74"/>
      <c r="D45" s="477"/>
      <c r="E45" s="38" t="s">
        <v>994</v>
      </c>
      <c r="F45" s="40" t="s">
        <v>995</v>
      </c>
      <c r="G45" s="40" t="s">
        <v>996</v>
      </c>
      <c r="H45" s="82"/>
      <c r="I45" s="82"/>
      <c r="J45" s="82"/>
      <c r="K45" s="81"/>
      <c r="L45" s="39">
        <v>13341</v>
      </c>
      <c r="M45" s="85">
        <v>54</v>
      </c>
      <c r="N45" s="60">
        <f t="shared" si="2"/>
        <v>86</v>
      </c>
      <c r="O45" s="99">
        <v>44969</v>
      </c>
      <c r="P45" s="51" t="s">
        <v>442</v>
      </c>
      <c r="Q45" s="50">
        <v>92</v>
      </c>
      <c r="R45" s="487"/>
      <c r="S45" s="74"/>
      <c r="T45" s="487"/>
      <c r="U45" s="38" t="s">
        <v>997</v>
      </c>
      <c r="V45" s="40" t="s">
        <v>998</v>
      </c>
      <c r="W45" s="40" t="s">
        <v>999</v>
      </c>
      <c r="X45" s="82"/>
      <c r="Y45" s="82"/>
      <c r="Z45" s="82"/>
      <c r="AA45" s="81"/>
      <c r="AB45" s="39">
        <v>14149</v>
      </c>
      <c r="AC45" s="85">
        <v>95</v>
      </c>
      <c r="AD45" s="60">
        <f t="shared" si="1"/>
        <v>84</v>
      </c>
      <c r="AE45" s="196">
        <v>44994</v>
      </c>
    </row>
    <row r="46" spans="1:31" s="47" customFormat="1" ht="15" customHeight="1">
      <c r="A46" s="195">
        <v>43</v>
      </c>
      <c r="B46" s="477"/>
      <c r="C46" s="74"/>
      <c r="D46" s="477"/>
      <c r="E46" s="38" t="s">
        <v>1000</v>
      </c>
      <c r="F46" s="40" t="s">
        <v>1001</v>
      </c>
      <c r="G46" s="40" t="s">
        <v>1002</v>
      </c>
      <c r="H46" s="82"/>
      <c r="I46" s="82"/>
      <c r="J46" s="82"/>
      <c r="K46" s="81"/>
      <c r="L46" s="39">
        <v>14728</v>
      </c>
      <c r="M46" s="85">
        <v>54</v>
      </c>
      <c r="N46" s="60">
        <f t="shared" si="2"/>
        <v>81</v>
      </c>
      <c r="O46" s="99">
        <v>44662</v>
      </c>
      <c r="P46" s="51" t="s">
        <v>459</v>
      </c>
      <c r="Q46" s="50">
        <v>93</v>
      </c>
      <c r="R46" s="487"/>
      <c r="S46" s="74"/>
      <c r="T46" s="40" t="s">
        <v>178</v>
      </c>
      <c r="U46" s="38" t="s">
        <v>1003</v>
      </c>
      <c r="V46" s="40" t="s">
        <v>1004</v>
      </c>
      <c r="W46" s="40" t="s">
        <v>1005</v>
      </c>
      <c r="X46" s="82"/>
      <c r="Y46" s="82"/>
      <c r="Z46" s="82"/>
      <c r="AA46" s="81"/>
      <c r="AB46" s="39">
        <v>17459</v>
      </c>
      <c r="AC46" s="85">
        <v>97</v>
      </c>
      <c r="AD46" s="60">
        <f t="shared" si="1"/>
        <v>74</v>
      </c>
      <c r="AE46" s="196">
        <v>44764</v>
      </c>
    </row>
    <row r="47" spans="1:31" s="47" customFormat="1" ht="15" customHeight="1">
      <c r="A47" s="195">
        <v>44</v>
      </c>
      <c r="B47" s="477"/>
      <c r="C47" s="74"/>
      <c r="D47" s="478"/>
      <c r="E47" s="38" t="s">
        <v>1006</v>
      </c>
      <c r="F47" s="40" t="s">
        <v>1007</v>
      </c>
      <c r="G47" s="40" t="s">
        <v>1008</v>
      </c>
      <c r="H47" s="82"/>
      <c r="I47" s="82"/>
      <c r="J47" s="82"/>
      <c r="K47" s="81"/>
      <c r="L47" s="39">
        <v>15677</v>
      </c>
      <c r="M47" s="85">
        <v>54</v>
      </c>
      <c r="N47" s="60">
        <f t="shared" si="2"/>
        <v>79</v>
      </c>
      <c r="O47" s="99">
        <v>44696</v>
      </c>
      <c r="P47" s="51" t="s">
        <v>1009</v>
      </c>
      <c r="Q47" s="50">
        <v>94</v>
      </c>
      <c r="R47" s="487"/>
      <c r="S47" s="74"/>
      <c r="T47" s="486" t="s">
        <v>137</v>
      </c>
      <c r="U47" s="38" t="s">
        <v>1010</v>
      </c>
      <c r="V47" s="40" t="s">
        <v>1011</v>
      </c>
      <c r="W47" s="40" t="s">
        <v>1012</v>
      </c>
      <c r="X47" s="82"/>
      <c r="Y47" s="82"/>
      <c r="Z47" s="82"/>
      <c r="AA47" s="81"/>
      <c r="AB47" s="39">
        <v>10397</v>
      </c>
      <c r="AC47" s="85">
        <v>97</v>
      </c>
      <c r="AD47" s="60">
        <f t="shared" si="1"/>
        <v>94</v>
      </c>
      <c r="AE47" s="196">
        <v>44835</v>
      </c>
    </row>
    <row r="48" spans="1:31" s="47" customFormat="1" ht="15" customHeight="1">
      <c r="A48" s="195">
        <v>45</v>
      </c>
      <c r="B48" s="477"/>
      <c r="C48" s="74"/>
      <c r="D48" s="40" t="s">
        <v>70</v>
      </c>
      <c r="E48" s="38" t="s">
        <v>1013</v>
      </c>
      <c r="F48" s="40" t="s">
        <v>1014</v>
      </c>
      <c r="G48" s="40" t="s">
        <v>1015</v>
      </c>
      <c r="H48" s="82"/>
      <c r="I48" s="82"/>
      <c r="J48" s="82"/>
      <c r="K48" s="81"/>
      <c r="L48" s="39">
        <v>16832</v>
      </c>
      <c r="M48" s="85">
        <v>56</v>
      </c>
      <c r="N48" s="60">
        <f t="shared" si="2"/>
        <v>76</v>
      </c>
      <c r="O48" s="99">
        <v>44662</v>
      </c>
      <c r="P48" s="51" t="s">
        <v>1016</v>
      </c>
      <c r="Q48" s="50">
        <v>95</v>
      </c>
      <c r="R48" s="487"/>
      <c r="S48" s="74"/>
      <c r="T48" s="487"/>
      <c r="U48" s="38" t="s">
        <v>1017</v>
      </c>
      <c r="V48" s="40" t="s">
        <v>1018</v>
      </c>
      <c r="W48" s="40" t="s">
        <v>1019</v>
      </c>
      <c r="X48" s="82"/>
      <c r="Y48" s="82"/>
      <c r="Z48" s="82"/>
      <c r="AA48" s="81"/>
      <c r="AB48" s="39">
        <v>11027</v>
      </c>
      <c r="AC48" s="85">
        <v>97</v>
      </c>
      <c r="AD48" s="60">
        <f t="shared" si="1"/>
        <v>92</v>
      </c>
      <c r="AE48" s="196">
        <v>44850</v>
      </c>
    </row>
    <row r="49" spans="1:31" s="47" customFormat="1" ht="15" customHeight="1">
      <c r="A49" s="195">
        <v>46</v>
      </c>
      <c r="B49" s="477"/>
      <c r="C49" s="74"/>
      <c r="D49" s="479" t="s">
        <v>93</v>
      </c>
      <c r="E49" s="38" t="s">
        <v>1020</v>
      </c>
      <c r="F49" s="40" t="s">
        <v>1021</v>
      </c>
      <c r="G49" s="40" t="s">
        <v>1022</v>
      </c>
      <c r="H49" s="82"/>
      <c r="I49" s="82"/>
      <c r="J49" s="82"/>
      <c r="K49" s="81"/>
      <c r="L49" s="39">
        <v>11198</v>
      </c>
      <c r="M49" s="85">
        <v>57</v>
      </c>
      <c r="N49" s="60">
        <f t="shared" si="2"/>
        <v>92</v>
      </c>
      <c r="O49" s="99">
        <v>44893</v>
      </c>
      <c r="P49" s="51" t="s">
        <v>460</v>
      </c>
      <c r="Q49" s="50">
        <v>96</v>
      </c>
      <c r="R49" s="487"/>
      <c r="S49" s="74"/>
      <c r="T49" s="487"/>
      <c r="U49" s="38" t="s">
        <v>1023</v>
      </c>
      <c r="V49" s="40" t="s">
        <v>1024</v>
      </c>
      <c r="W49" s="40" t="s">
        <v>1025</v>
      </c>
      <c r="X49" s="82"/>
      <c r="Y49" s="82"/>
      <c r="Z49" s="82"/>
      <c r="AA49" s="81"/>
      <c r="AB49" s="39">
        <v>16126</v>
      </c>
      <c r="AC49" s="85">
        <v>98</v>
      </c>
      <c r="AD49" s="60">
        <f t="shared" si="1"/>
        <v>78</v>
      </c>
      <c r="AE49" s="196">
        <v>44869</v>
      </c>
    </row>
    <row r="50" spans="1:31" s="47" customFormat="1" ht="15" customHeight="1">
      <c r="A50" s="195">
        <v>47</v>
      </c>
      <c r="B50" s="477"/>
      <c r="C50" s="74"/>
      <c r="D50" s="477"/>
      <c r="E50" s="38" t="s">
        <v>231</v>
      </c>
      <c r="F50" s="40" t="s">
        <v>1026</v>
      </c>
      <c r="G50" s="40" t="s">
        <v>1027</v>
      </c>
      <c r="H50" s="82"/>
      <c r="I50" s="82"/>
      <c r="J50" s="82"/>
      <c r="K50" s="81"/>
      <c r="L50" s="39">
        <v>12664</v>
      </c>
      <c r="M50" s="85">
        <v>57</v>
      </c>
      <c r="N50" s="60">
        <f t="shared" si="2"/>
        <v>87</v>
      </c>
      <c r="O50" s="99">
        <v>44798</v>
      </c>
      <c r="P50" s="51" t="s">
        <v>1028</v>
      </c>
      <c r="Q50" s="50">
        <v>97</v>
      </c>
      <c r="R50" s="487"/>
      <c r="S50" s="74"/>
      <c r="T50" s="40" t="s">
        <v>111</v>
      </c>
      <c r="U50" s="38" t="s">
        <v>1029</v>
      </c>
      <c r="V50" s="40" t="s">
        <v>1030</v>
      </c>
      <c r="W50" s="40" t="s">
        <v>1031</v>
      </c>
      <c r="X50" s="82"/>
      <c r="Y50" s="82"/>
      <c r="Z50" s="82"/>
      <c r="AA50" s="81"/>
      <c r="AB50" s="39">
        <v>10353</v>
      </c>
      <c r="AC50" s="85">
        <v>98</v>
      </c>
      <c r="AD50" s="60">
        <f t="shared" si="1"/>
        <v>94</v>
      </c>
      <c r="AE50" s="196">
        <v>44865</v>
      </c>
    </row>
    <row r="51" spans="1:31" s="47" customFormat="1" ht="15" customHeight="1">
      <c r="A51" s="195">
        <v>48</v>
      </c>
      <c r="B51" s="478"/>
      <c r="C51" s="74"/>
      <c r="D51" s="478"/>
      <c r="E51" s="38" t="s">
        <v>1032</v>
      </c>
      <c r="F51" s="40" t="s">
        <v>1033</v>
      </c>
      <c r="G51" s="40" t="s">
        <v>1034</v>
      </c>
      <c r="H51" s="82"/>
      <c r="I51" s="82"/>
      <c r="J51" s="82"/>
      <c r="K51" s="81"/>
      <c r="L51" s="39">
        <v>14631</v>
      </c>
      <c r="M51" s="85">
        <v>57</v>
      </c>
      <c r="N51" s="60">
        <f t="shared" si="2"/>
        <v>82</v>
      </c>
      <c r="O51" s="99">
        <v>44681</v>
      </c>
      <c r="P51" s="51" t="s">
        <v>1035</v>
      </c>
      <c r="Q51" s="50">
        <v>98</v>
      </c>
      <c r="R51" s="487"/>
      <c r="S51" s="74"/>
      <c r="T51" s="40" t="s">
        <v>102</v>
      </c>
      <c r="U51" s="38" t="s">
        <v>1036</v>
      </c>
      <c r="V51" s="40" t="s">
        <v>1037</v>
      </c>
      <c r="W51" s="40" t="s">
        <v>1038</v>
      </c>
      <c r="X51" s="82"/>
      <c r="Y51" s="82"/>
      <c r="Z51" s="82"/>
      <c r="AA51" s="81"/>
      <c r="AB51" s="39">
        <v>10410</v>
      </c>
      <c r="AC51" s="85">
        <v>99</v>
      </c>
      <c r="AD51" s="60">
        <f t="shared" si="1"/>
        <v>94</v>
      </c>
      <c r="AE51" s="196">
        <v>44893</v>
      </c>
    </row>
    <row r="52" spans="1:31" s="47" customFormat="1" ht="15" customHeight="1">
      <c r="A52" s="195">
        <v>49</v>
      </c>
      <c r="B52" s="479" t="s">
        <v>73</v>
      </c>
      <c r="C52" s="74"/>
      <c r="D52" s="479" t="s">
        <v>94</v>
      </c>
      <c r="E52" s="38" t="s">
        <v>1039</v>
      </c>
      <c r="F52" s="40" t="s">
        <v>1040</v>
      </c>
      <c r="G52" s="40" t="s">
        <v>1041</v>
      </c>
      <c r="H52" s="82"/>
      <c r="I52" s="82"/>
      <c r="J52" s="82"/>
      <c r="K52" s="81"/>
      <c r="L52" s="39">
        <v>9813</v>
      </c>
      <c r="M52" s="85">
        <v>59</v>
      </c>
      <c r="N52" s="60">
        <f t="shared" si="2"/>
        <v>95</v>
      </c>
      <c r="O52" s="99">
        <v>44725</v>
      </c>
      <c r="P52" s="51" t="s">
        <v>1042</v>
      </c>
      <c r="Q52" s="51"/>
      <c r="R52" s="52"/>
      <c r="S52" s="52"/>
      <c r="T52" s="52"/>
      <c r="U52" s="39"/>
      <c r="V52" s="51"/>
      <c r="W52" s="81"/>
      <c r="X52" s="81"/>
      <c r="Y52" s="197"/>
      <c r="Z52" s="40"/>
      <c r="AA52" s="40"/>
      <c r="AB52" s="198"/>
      <c r="AC52" s="198"/>
      <c r="AD52" s="40"/>
      <c r="AE52" s="199"/>
    </row>
    <row r="53" spans="1:31" s="47" customFormat="1" ht="15" customHeight="1">
      <c r="A53" s="200">
        <v>50</v>
      </c>
      <c r="B53" s="485"/>
      <c r="C53" s="201"/>
      <c r="D53" s="485"/>
      <c r="E53" s="202" t="s">
        <v>1043</v>
      </c>
      <c r="F53" s="41" t="s">
        <v>1044</v>
      </c>
      <c r="G53" s="41" t="s">
        <v>1045</v>
      </c>
      <c r="H53" s="89"/>
      <c r="I53" s="89"/>
      <c r="J53" s="89"/>
      <c r="K53" s="203"/>
      <c r="L53" s="204">
        <v>11016</v>
      </c>
      <c r="M53" s="90">
        <v>59</v>
      </c>
      <c r="N53" s="108">
        <f t="shared" si="2"/>
        <v>92</v>
      </c>
      <c r="O53" s="205">
        <v>44685</v>
      </c>
      <c r="P53" s="206" t="s">
        <v>1046</v>
      </c>
      <c r="Q53" s="206"/>
      <c r="R53" s="97"/>
      <c r="S53" s="97"/>
      <c r="T53" s="97"/>
      <c r="U53" s="204"/>
      <c r="V53" s="206"/>
      <c r="W53" s="203"/>
      <c r="X53" s="203"/>
      <c r="Y53" s="365"/>
      <c r="Z53" s="41"/>
      <c r="AA53" s="41"/>
      <c r="AB53" s="366"/>
      <c r="AC53" s="366"/>
      <c r="AD53" s="41"/>
      <c r="AE53" s="367"/>
    </row>
    <row r="54" spans="1:31" s="104" customFormat="1">
      <c r="A54" s="43"/>
      <c r="B54" s="88"/>
      <c r="C54" s="44"/>
      <c r="D54" s="44"/>
      <c r="E54" s="35"/>
      <c r="F54" s="35"/>
      <c r="G54" s="35"/>
      <c r="H54" s="35"/>
      <c r="I54" s="35"/>
      <c r="J54" s="30"/>
      <c r="K54" s="55"/>
      <c r="L54" s="28"/>
      <c r="M54" s="31"/>
      <c r="N54" s="31"/>
      <c r="O54" s="35"/>
      <c r="P54" s="207"/>
      <c r="Q54" s="43"/>
      <c r="R54" s="88"/>
      <c r="S54" s="44"/>
      <c r="T54" s="45"/>
      <c r="U54" s="35"/>
      <c r="V54" s="35"/>
      <c r="W54" s="35"/>
      <c r="X54" s="35"/>
      <c r="Y54" s="35"/>
      <c r="Z54" s="30"/>
      <c r="AA54" s="55"/>
      <c r="AB54" s="28"/>
      <c r="AC54" s="31"/>
      <c r="AD54" s="31"/>
      <c r="AE54" s="35"/>
    </row>
    <row r="55" spans="1:31" s="104" customFormat="1">
      <c r="A55" s="43"/>
      <c r="B55" s="88"/>
      <c r="C55" s="44"/>
      <c r="D55" s="44"/>
      <c r="E55" s="35"/>
      <c r="F55" s="35"/>
      <c r="G55" s="35"/>
      <c r="H55" s="35"/>
      <c r="I55" s="35"/>
      <c r="J55" s="30"/>
      <c r="K55" s="55"/>
      <c r="L55" s="28"/>
      <c r="M55" s="31"/>
      <c r="N55" s="98">
        <f>SUM(N4:N54)</f>
        <v>4381</v>
      </c>
      <c r="O55" s="35"/>
      <c r="P55" s="207"/>
      <c r="Q55" s="43"/>
      <c r="R55" s="88"/>
      <c r="S55" s="44"/>
      <c r="T55" s="45"/>
      <c r="U55" s="35"/>
      <c r="V55" s="35"/>
      <c r="W55" s="35"/>
      <c r="X55" s="35"/>
      <c r="Y55" s="35"/>
      <c r="Z55" s="30"/>
      <c r="AA55" s="55"/>
      <c r="AB55" s="28"/>
      <c r="AC55" s="31"/>
      <c r="AD55" s="31">
        <f>SUM(AD4:AD53)</f>
        <v>4237</v>
      </c>
      <c r="AE55" s="35"/>
    </row>
    <row r="56" spans="1:31" s="104" customFormat="1">
      <c r="A56" s="43"/>
      <c r="B56" s="88"/>
      <c r="C56" s="44"/>
      <c r="D56" s="44"/>
      <c r="E56" s="35"/>
      <c r="F56" s="35"/>
      <c r="G56" s="35"/>
      <c r="H56" s="35"/>
      <c r="I56" s="35"/>
      <c r="J56" s="30"/>
      <c r="K56" s="55"/>
      <c r="L56" s="28"/>
      <c r="M56" s="31"/>
      <c r="N56" s="31"/>
      <c r="O56" s="35"/>
      <c r="P56" s="207"/>
      <c r="Q56" s="43"/>
      <c r="R56" s="88"/>
      <c r="S56" s="44"/>
      <c r="T56" s="45"/>
      <c r="U56" s="35"/>
      <c r="V56" s="35"/>
      <c r="W56" s="35"/>
      <c r="X56" s="35"/>
      <c r="Y56" s="35"/>
      <c r="Z56" s="30"/>
      <c r="AA56" s="55"/>
      <c r="AB56" s="28"/>
      <c r="AC56" s="31"/>
      <c r="AD56" s="31"/>
      <c r="AE56" s="35"/>
    </row>
    <row r="57" spans="1:31" s="104" customFormat="1">
      <c r="A57" s="43"/>
      <c r="B57" s="88"/>
      <c r="C57" s="44"/>
      <c r="D57" s="44"/>
      <c r="E57" s="35"/>
      <c r="F57" s="35"/>
      <c r="G57" s="35"/>
      <c r="H57" s="35"/>
      <c r="I57" s="35"/>
      <c r="J57" s="30"/>
      <c r="K57" s="55"/>
      <c r="L57" s="28"/>
      <c r="M57" s="31"/>
      <c r="N57" s="31"/>
      <c r="O57" s="35"/>
      <c r="P57" s="207"/>
      <c r="Q57" s="43"/>
      <c r="R57" s="88"/>
      <c r="S57" s="44"/>
      <c r="T57" s="45"/>
      <c r="U57" s="35"/>
      <c r="V57" s="35"/>
      <c r="W57" s="35"/>
      <c r="X57" s="35"/>
      <c r="Y57" s="35"/>
      <c r="Z57" s="30"/>
      <c r="AA57" s="55"/>
      <c r="AB57" s="28"/>
      <c r="AC57" s="31"/>
      <c r="AD57" s="31"/>
      <c r="AE57" s="35"/>
    </row>
    <row r="58" spans="1:31" s="104" customFormat="1">
      <c r="A58" s="43"/>
      <c r="B58" s="88"/>
      <c r="C58" s="44"/>
      <c r="D58" s="44"/>
      <c r="E58" s="35"/>
      <c r="F58" s="35"/>
      <c r="G58" s="35"/>
      <c r="H58" s="35"/>
      <c r="I58" s="35"/>
      <c r="J58" s="30"/>
      <c r="K58" s="55"/>
      <c r="L58" s="28"/>
      <c r="M58" s="31"/>
      <c r="N58" s="31"/>
      <c r="O58" s="35"/>
      <c r="P58" s="207"/>
      <c r="Q58" s="43"/>
      <c r="R58" s="88"/>
      <c r="S58" s="44"/>
      <c r="T58" s="45"/>
      <c r="U58" s="35"/>
      <c r="V58" s="35"/>
      <c r="W58" s="35"/>
      <c r="X58" s="35"/>
      <c r="Y58" s="35"/>
      <c r="Z58" s="30"/>
      <c r="AA58" s="55"/>
      <c r="AB58" s="28"/>
      <c r="AC58" s="31"/>
      <c r="AD58" s="31"/>
      <c r="AE58" s="35"/>
    </row>
    <row r="59" spans="1:31" s="104" customFormat="1">
      <c r="A59" s="43"/>
      <c r="B59" s="88"/>
      <c r="C59" s="44"/>
      <c r="D59" s="44"/>
      <c r="E59" s="35"/>
      <c r="F59" s="35"/>
      <c r="G59" s="35"/>
      <c r="H59" s="35"/>
      <c r="I59" s="35"/>
      <c r="J59" s="30"/>
      <c r="K59" s="55"/>
      <c r="L59" s="28"/>
      <c r="M59" s="31"/>
      <c r="N59" s="31"/>
      <c r="O59" s="35"/>
      <c r="P59" s="207"/>
      <c r="Q59" s="43"/>
      <c r="R59" s="88"/>
      <c r="S59" s="44"/>
      <c r="T59" s="45"/>
      <c r="U59" s="35"/>
      <c r="V59" s="35"/>
      <c r="W59" s="35"/>
      <c r="X59" s="35"/>
      <c r="Y59" s="35"/>
      <c r="Z59" s="30"/>
      <c r="AA59" s="55"/>
      <c r="AB59" s="28"/>
      <c r="AC59" s="31"/>
      <c r="AD59" s="31"/>
      <c r="AE59" s="35"/>
    </row>
    <row r="60" spans="1:31" s="104" customFormat="1">
      <c r="A60" s="43"/>
      <c r="B60" s="88"/>
      <c r="C60" s="44"/>
      <c r="D60" s="44"/>
      <c r="E60" s="35"/>
      <c r="F60" s="35"/>
      <c r="G60" s="35"/>
      <c r="H60" s="35"/>
      <c r="I60" s="35"/>
      <c r="J60" s="30"/>
      <c r="K60" s="55"/>
      <c r="L60" s="28"/>
      <c r="M60" s="31"/>
      <c r="N60" s="31"/>
      <c r="O60" s="35"/>
      <c r="P60" s="207"/>
      <c r="Q60" s="43"/>
      <c r="R60" s="88"/>
      <c r="S60" s="44"/>
      <c r="T60" s="45"/>
      <c r="U60" s="35"/>
      <c r="V60" s="35"/>
      <c r="W60" s="35"/>
      <c r="X60" s="35"/>
      <c r="Y60" s="35"/>
      <c r="Z60" s="30"/>
      <c r="AA60" s="55"/>
      <c r="AB60" s="28"/>
      <c r="AC60" s="31"/>
      <c r="AD60" s="31"/>
      <c r="AE60" s="35"/>
    </row>
    <row r="61" spans="1:31" s="104" customFormat="1">
      <c r="A61" s="43"/>
      <c r="B61" s="88"/>
      <c r="C61" s="44"/>
      <c r="D61" s="44"/>
      <c r="E61" s="35"/>
      <c r="F61" s="35"/>
      <c r="G61" s="35"/>
      <c r="H61" s="35"/>
      <c r="I61" s="35"/>
      <c r="J61" s="30"/>
      <c r="K61" s="55"/>
      <c r="L61" s="28"/>
      <c r="M61" s="31"/>
      <c r="N61" s="31"/>
      <c r="O61" s="35"/>
      <c r="P61" s="207"/>
      <c r="Q61" s="43"/>
      <c r="R61" s="88"/>
      <c r="S61" s="44"/>
      <c r="T61" s="45"/>
      <c r="U61" s="35"/>
      <c r="V61" s="35"/>
      <c r="W61" s="35"/>
      <c r="X61" s="35"/>
      <c r="Y61" s="35"/>
      <c r="Z61" s="30"/>
      <c r="AA61" s="55"/>
      <c r="AB61" s="28"/>
      <c r="AC61" s="31"/>
      <c r="AD61" s="31"/>
      <c r="AE61" s="35"/>
    </row>
    <row r="62" spans="1:31" s="104" customFormat="1">
      <c r="A62" s="43"/>
      <c r="B62" s="88"/>
      <c r="C62" s="44"/>
      <c r="D62" s="44"/>
      <c r="E62" s="35"/>
      <c r="F62" s="35"/>
      <c r="G62" s="35"/>
      <c r="H62" s="35"/>
      <c r="I62" s="35"/>
      <c r="J62" s="30"/>
      <c r="K62" s="55"/>
      <c r="L62" s="28"/>
      <c r="M62" s="31"/>
      <c r="N62" s="31"/>
      <c r="O62" s="35"/>
      <c r="P62" s="207"/>
      <c r="Q62" s="43"/>
      <c r="R62" s="88"/>
      <c r="S62" s="44"/>
      <c r="T62" s="45"/>
      <c r="U62" s="35"/>
      <c r="V62" s="35"/>
      <c r="W62" s="35"/>
      <c r="X62" s="35"/>
      <c r="Y62" s="35"/>
      <c r="Z62" s="30"/>
      <c r="AA62" s="55"/>
      <c r="AB62" s="28"/>
      <c r="AC62" s="31"/>
      <c r="AD62" s="31"/>
      <c r="AE62" s="35"/>
    </row>
    <row r="63" spans="1:31" s="104" customFormat="1">
      <c r="A63" s="43"/>
      <c r="B63" s="88"/>
      <c r="C63" s="44"/>
      <c r="D63" s="44"/>
      <c r="E63" s="35"/>
      <c r="F63" s="35"/>
      <c r="G63" s="35"/>
      <c r="H63" s="35"/>
      <c r="I63" s="35"/>
      <c r="J63" s="30"/>
      <c r="K63" s="55"/>
      <c r="L63" s="28"/>
      <c r="M63" s="31"/>
      <c r="N63" s="31"/>
      <c r="O63" s="35"/>
      <c r="P63" s="207"/>
      <c r="Q63" s="43"/>
      <c r="R63" s="88"/>
      <c r="S63" s="44"/>
      <c r="T63" s="45"/>
      <c r="U63" s="35"/>
      <c r="V63" s="35"/>
      <c r="W63" s="35"/>
      <c r="X63" s="35"/>
      <c r="Y63" s="35"/>
      <c r="Z63" s="30"/>
      <c r="AA63" s="55"/>
      <c r="AB63" s="28"/>
      <c r="AC63" s="31"/>
      <c r="AD63" s="31"/>
      <c r="AE63" s="35"/>
    </row>
    <row r="64" spans="1:31" s="104" customFormat="1">
      <c r="A64" s="43"/>
      <c r="B64" s="88"/>
      <c r="C64" s="44"/>
      <c r="D64" s="44"/>
      <c r="E64" s="35"/>
      <c r="F64" s="35"/>
      <c r="G64" s="35"/>
      <c r="H64" s="35"/>
      <c r="I64" s="35"/>
      <c r="J64" s="30"/>
      <c r="K64" s="55"/>
      <c r="L64" s="28"/>
      <c r="M64" s="31"/>
      <c r="N64" s="31"/>
      <c r="O64" s="35"/>
      <c r="P64" s="207"/>
      <c r="Q64" s="43"/>
      <c r="R64" s="88"/>
      <c r="S64" s="44"/>
      <c r="T64" s="45"/>
      <c r="U64" s="35"/>
      <c r="V64" s="35"/>
      <c r="W64" s="35"/>
      <c r="X64" s="35"/>
      <c r="Y64" s="35"/>
      <c r="Z64" s="30"/>
      <c r="AA64" s="55"/>
      <c r="AB64" s="28"/>
      <c r="AC64" s="31"/>
      <c r="AD64" s="31"/>
      <c r="AE64" s="35"/>
    </row>
    <row r="65" spans="1:31" s="104" customFormat="1">
      <c r="A65" s="43"/>
      <c r="B65" s="88"/>
      <c r="C65" s="44"/>
      <c r="D65" s="44"/>
      <c r="E65" s="35"/>
      <c r="F65" s="35"/>
      <c r="G65" s="35"/>
      <c r="H65" s="35"/>
      <c r="I65" s="35"/>
      <c r="J65" s="30"/>
      <c r="K65" s="55"/>
      <c r="L65" s="28"/>
      <c r="M65" s="31"/>
      <c r="N65" s="31"/>
      <c r="O65" s="35"/>
      <c r="P65" s="207"/>
      <c r="Q65" s="43"/>
      <c r="R65" s="88"/>
      <c r="S65" s="44"/>
      <c r="T65" s="45"/>
      <c r="U65" s="35"/>
      <c r="V65" s="35"/>
      <c r="W65" s="35"/>
      <c r="X65" s="35"/>
      <c r="Y65" s="35"/>
      <c r="Z65" s="30"/>
      <c r="AA65" s="55"/>
      <c r="AB65" s="28"/>
      <c r="AC65" s="31"/>
      <c r="AD65" s="31"/>
      <c r="AE65" s="35"/>
    </row>
    <row r="66" spans="1:31" s="104" customFormat="1">
      <c r="A66" s="43"/>
      <c r="B66" s="88"/>
      <c r="C66" s="44"/>
      <c r="D66" s="44"/>
      <c r="E66" s="35"/>
      <c r="F66" s="35"/>
      <c r="G66" s="35"/>
      <c r="H66" s="35"/>
      <c r="I66" s="35"/>
      <c r="J66" s="30"/>
      <c r="K66" s="55"/>
      <c r="L66" s="28"/>
      <c r="M66" s="31"/>
      <c r="N66" s="31"/>
      <c r="O66" s="35"/>
      <c r="P66" s="207"/>
      <c r="Q66" s="43"/>
      <c r="R66" s="88"/>
      <c r="S66" s="44"/>
      <c r="T66" s="45"/>
      <c r="U66" s="35"/>
      <c r="V66" s="35"/>
      <c r="W66" s="35"/>
      <c r="X66" s="35"/>
      <c r="Y66" s="35"/>
      <c r="Z66" s="30"/>
      <c r="AA66" s="55"/>
      <c r="AB66" s="28"/>
      <c r="AC66" s="31"/>
      <c r="AD66" s="31"/>
      <c r="AE66" s="35"/>
    </row>
    <row r="67" spans="1:31" s="104" customFormat="1">
      <c r="A67" s="43"/>
      <c r="B67" s="88"/>
      <c r="C67" s="44"/>
      <c r="D67" s="44"/>
      <c r="E67" s="35"/>
      <c r="F67" s="35"/>
      <c r="G67" s="35"/>
      <c r="H67" s="35"/>
      <c r="I67" s="35"/>
      <c r="J67" s="30"/>
      <c r="K67" s="55"/>
      <c r="L67" s="28"/>
      <c r="M67" s="31"/>
      <c r="N67" s="31"/>
      <c r="O67" s="35"/>
      <c r="P67" s="207"/>
      <c r="Q67" s="43"/>
      <c r="R67" s="88"/>
      <c r="S67" s="44"/>
      <c r="T67" s="45"/>
      <c r="U67" s="35"/>
      <c r="V67" s="35"/>
      <c r="W67" s="35"/>
      <c r="X67" s="35"/>
      <c r="Y67" s="35"/>
      <c r="Z67" s="30"/>
      <c r="AA67" s="55"/>
      <c r="AB67" s="28"/>
      <c r="AC67" s="31"/>
      <c r="AD67" s="31"/>
      <c r="AE67" s="35"/>
    </row>
    <row r="68" spans="1:31" s="104" customFormat="1">
      <c r="A68" s="43"/>
      <c r="B68" s="88"/>
      <c r="C68" s="44"/>
      <c r="D68" s="44"/>
      <c r="E68" s="35"/>
      <c r="F68" s="35"/>
      <c r="G68" s="35"/>
      <c r="H68" s="35"/>
      <c r="I68" s="35"/>
      <c r="J68" s="30"/>
      <c r="K68" s="55"/>
      <c r="L68" s="28"/>
      <c r="M68" s="31"/>
      <c r="N68" s="31"/>
      <c r="O68" s="35"/>
      <c r="P68" s="207"/>
      <c r="Q68" s="43"/>
      <c r="R68" s="88"/>
      <c r="S68" s="44"/>
      <c r="T68" s="45"/>
      <c r="U68" s="35"/>
      <c r="V68" s="35"/>
      <c r="W68" s="35"/>
      <c r="X68" s="35"/>
      <c r="Y68" s="35"/>
      <c r="Z68" s="30"/>
      <c r="AA68" s="55"/>
      <c r="AB68" s="28"/>
      <c r="AC68" s="31"/>
      <c r="AD68" s="31"/>
      <c r="AE68" s="35"/>
    </row>
    <row r="69" spans="1:31" s="104" customFormat="1">
      <c r="A69" s="43"/>
      <c r="B69" s="88"/>
      <c r="C69" s="44"/>
      <c r="D69" s="44"/>
      <c r="E69" s="35"/>
      <c r="F69" s="35"/>
      <c r="G69" s="35"/>
      <c r="H69" s="35"/>
      <c r="I69" s="35"/>
      <c r="J69" s="30"/>
      <c r="K69" s="55"/>
      <c r="L69" s="28"/>
      <c r="M69" s="31"/>
      <c r="N69" s="31"/>
      <c r="O69" s="35"/>
      <c r="P69" s="207"/>
      <c r="Q69" s="43"/>
      <c r="R69" s="88"/>
      <c r="S69" s="44"/>
      <c r="T69" s="45"/>
      <c r="U69" s="35"/>
      <c r="V69" s="35"/>
      <c r="W69" s="35"/>
      <c r="X69" s="35"/>
      <c r="Y69" s="35"/>
      <c r="Z69" s="30"/>
      <c r="AA69" s="55"/>
      <c r="AB69" s="28"/>
      <c r="AC69" s="31"/>
      <c r="AD69" s="31"/>
      <c r="AE69" s="35"/>
    </row>
    <row r="70" spans="1:31" s="104" customFormat="1">
      <c r="A70" s="43"/>
      <c r="B70" s="88"/>
      <c r="C70" s="44"/>
      <c r="D70" s="44"/>
      <c r="E70" s="35"/>
      <c r="F70" s="35"/>
      <c r="G70" s="35"/>
      <c r="H70" s="35"/>
      <c r="I70" s="35"/>
      <c r="J70" s="30"/>
      <c r="K70" s="55"/>
      <c r="L70" s="28"/>
      <c r="M70" s="31"/>
      <c r="N70" s="31"/>
      <c r="O70" s="35"/>
      <c r="P70" s="207"/>
      <c r="Q70" s="43"/>
      <c r="R70" s="88"/>
      <c r="S70" s="44"/>
      <c r="T70" s="45"/>
      <c r="U70" s="35"/>
      <c r="V70" s="35"/>
      <c r="W70" s="35"/>
      <c r="X70" s="35"/>
      <c r="Y70" s="35"/>
      <c r="Z70" s="30"/>
      <c r="AA70" s="55"/>
      <c r="AB70" s="28"/>
      <c r="AC70" s="31"/>
      <c r="AD70" s="31"/>
      <c r="AE70" s="35"/>
    </row>
    <row r="71" spans="1:31" s="104" customFormat="1">
      <c r="A71" s="43"/>
      <c r="B71" s="88"/>
      <c r="C71" s="44"/>
      <c r="D71" s="44"/>
      <c r="E71" s="35"/>
      <c r="F71" s="35"/>
      <c r="G71" s="35"/>
      <c r="H71" s="35"/>
      <c r="I71" s="35"/>
      <c r="J71" s="30"/>
      <c r="K71" s="55"/>
      <c r="L71" s="28"/>
      <c r="M71" s="31"/>
      <c r="N71" s="31"/>
      <c r="O71" s="35"/>
      <c r="P71" s="207"/>
      <c r="Q71" s="43"/>
      <c r="R71" s="88"/>
      <c r="S71" s="44"/>
      <c r="T71" s="45"/>
      <c r="U71" s="35"/>
      <c r="V71" s="35"/>
      <c r="W71" s="35"/>
      <c r="X71" s="35"/>
      <c r="Y71" s="35"/>
      <c r="Z71" s="30"/>
      <c r="AA71" s="55"/>
      <c r="AB71" s="28"/>
      <c r="AC71" s="31"/>
      <c r="AD71" s="31"/>
      <c r="AE71" s="35"/>
    </row>
    <row r="72" spans="1:31" s="104" customFormat="1">
      <c r="A72" s="43"/>
      <c r="B72" s="88"/>
      <c r="C72" s="44"/>
      <c r="D72" s="44"/>
      <c r="E72" s="35"/>
      <c r="F72" s="35"/>
      <c r="G72" s="35"/>
      <c r="H72" s="35"/>
      <c r="I72" s="35"/>
      <c r="J72" s="30"/>
      <c r="K72" s="55"/>
      <c r="L72" s="28"/>
      <c r="M72" s="31"/>
      <c r="N72" s="31"/>
      <c r="O72" s="35"/>
      <c r="P72" s="207"/>
      <c r="Q72" s="43"/>
      <c r="R72" s="88"/>
      <c r="S72" s="44"/>
      <c r="T72" s="45"/>
      <c r="U72" s="35"/>
      <c r="V72" s="35"/>
      <c r="W72" s="35"/>
      <c r="X72" s="35"/>
      <c r="Y72" s="35"/>
      <c r="Z72" s="30"/>
      <c r="AA72" s="55"/>
      <c r="AB72" s="28"/>
      <c r="AC72" s="31"/>
      <c r="AD72" s="31"/>
      <c r="AE72" s="35"/>
    </row>
    <row r="73" spans="1:31" s="104" customFormat="1">
      <c r="A73" s="43"/>
      <c r="B73" s="88"/>
      <c r="C73" s="44"/>
      <c r="D73" s="44"/>
      <c r="E73" s="35"/>
      <c r="F73" s="35"/>
      <c r="G73" s="35"/>
      <c r="H73" s="35"/>
      <c r="I73" s="35"/>
      <c r="J73" s="30"/>
      <c r="K73" s="55"/>
      <c r="L73" s="28"/>
      <c r="M73" s="31"/>
      <c r="N73" s="31"/>
      <c r="O73" s="35"/>
      <c r="P73" s="207"/>
      <c r="Q73" s="43"/>
      <c r="R73" s="88"/>
      <c r="S73" s="44"/>
      <c r="T73" s="45"/>
      <c r="U73" s="35"/>
      <c r="V73" s="35"/>
      <c r="W73" s="35"/>
      <c r="X73" s="35"/>
      <c r="Y73" s="35"/>
      <c r="Z73" s="30"/>
      <c r="AA73" s="55"/>
      <c r="AB73" s="28"/>
      <c r="AC73" s="31"/>
      <c r="AD73" s="31"/>
      <c r="AE73" s="35"/>
    </row>
    <row r="74" spans="1:31" s="104" customFormat="1">
      <c r="A74" s="43"/>
      <c r="B74" s="88"/>
      <c r="C74" s="44"/>
      <c r="D74" s="44"/>
      <c r="E74" s="35"/>
      <c r="F74" s="35"/>
      <c r="G74" s="35"/>
      <c r="H74" s="35"/>
      <c r="I74" s="35"/>
      <c r="J74" s="30"/>
      <c r="K74" s="55"/>
      <c r="L74" s="28"/>
      <c r="M74" s="31"/>
      <c r="N74" s="31"/>
      <c r="O74" s="35"/>
      <c r="P74" s="207"/>
      <c r="Q74" s="43"/>
      <c r="R74" s="88"/>
      <c r="S74" s="44"/>
      <c r="T74" s="45"/>
      <c r="U74" s="35"/>
      <c r="V74" s="35"/>
      <c r="W74" s="35"/>
      <c r="X74" s="35"/>
      <c r="Y74" s="35"/>
      <c r="Z74" s="30"/>
      <c r="AA74" s="55"/>
      <c r="AB74" s="28"/>
      <c r="AC74" s="31"/>
      <c r="AD74" s="31"/>
      <c r="AE74" s="35"/>
    </row>
    <row r="75" spans="1:31" s="104" customFormat="1">
      <c r="A75" s="43"/>
      <c r="B75" s="88"/>
      <c r="C75" s="44"/>
      <c r="D75" s="44"/>
      <c r="E75" s="35"/>
      <c r="F75" s="35"/>
      <c r="G75" s="35"/>
      <c r="H75" s="35"/>
      <c r="I75" s="35"/>
      <c r="J75" s="30"/>
      <c r="K75" s="55"/>
      <c r="L75" s="28"/>
      <c r="M75" s="31"/>
      <c r="N75" s="31"/>
      <c r="O75" s="35"/>
      <c r="P75" s="207"/>
      <c r="Q75" s="43"/>
      <c r="R75" s="88"/>
      <c r="S75" s="44"/>
      <c r="T75" s="45"/>
      <c r="U75" s="35"/>
      <c r="V75" s="35"/>
      <c r="W75" s="35"/>
      <c r="X75" s="35"/>
      <c r="Y75" s="35"/>
      <c r="Z75" s="30"/>
      <c r="AA75" s="55"/>
      <c r="AB75" s="28"/>
      <c r="AC75" s="31"/>
      <c r="AD75" s="31"/>
      <c r="AE75" s="35"/>
    </row>
    <row r="76" spans="1:31" s="104" customFormat="1">
      <c r="A76" s="43"/>
      <c r="B76" s="88"/>
      <c r="C76" s="44"/>
      <c r="D76" s="44"/>
      <c r="E76" s="35"/>
      <c r="F76" s="35"/>
      <c r="G76" s="35"/>
      <c r="H76" s="35"/>
      <c r="I76" s="35"/>
      <c r="J76" s="30"/>
      <c r="K76" s="55"/>
      <c r="L76" s="28"/>
      <c r="M76" s="31"/>
      <c r="N76" s="31"/>
      <c r="O76" s="35"/>
      <c r="P76" s="207"/>
      <c r="Q76" s="43"/>
      <c r="R76" s="88"/>
      <c r="S76" s="44"/>
      <c r="T76" s="45"/>
      <c r="U76" s="35"/>
      <c r="V76" s="35"/>
      <c r="W76" s="35"/>
      <c r="X76" s="35"/>
      <c r="Y76" s="35"/>
      <c r="Z76" s="30"/>
      <c r="AA76" s="55"/>
      <c r="AB76" s="28"/>
      <c r="AC76" s="31"/>
      <c r="AD76" s="31"/>
      <c r="AE76" s="35"/>
    </row>
    <row r="77" spans="1:31" s="104" customFormat="1">
      <c r="A77" s="43"/>
      <c r="B77" s="88"/>
      <c r="C77" s="44"/>
      <c r="D77" s="44"/>
      <c r="E77" s="35"/>
      <c r="F77" s="35"/>
      <c r="G77" s="35"/>
      <c r="H77" s="35"/>
      <c r="I77" s="35"/>
      <c r="J77" s="30"/>
      <c r="K77" s="55"/>
      <c r="L77" s="28"/>
      <c r="M77" s="31"/>
      <c r="N77" s="31"/>
      <c r="O77" s="35"/>
      <c r="P77" s="207"/>
      <c r="Q77" s="43"/>
      <c r="R77" s="88"/>
      <c r="S77" s="44"/>
      <c r="T77" s="45"/>
      <c r="U77" s="35"/>
      <c r="V77" s="35"/>
      <c r="W77" s="35"/>
      <c r="X77" s="35"/>
      <c r="Y77" s="35"/>
      <c r="Z77" s="30"/>
      <c r="AA77" s="55"/>
      <c r="AB77" s="28"/>
      <c r="AC77" s="31"/>
      <c r="AD77" s="31"/>
      <c r="AE77" s="35"/>
    </row>
    <row r="78" spans="1:31" s="104" customFormat="1">
      <c r="A78" s="43"/>
      <c r="B78" s="88"/>
      <c r="C78" s="44"/>
      <c r="D78" s="44"/>
      <c r="E78" s="35"/>
      <c r="F78" s="35"/>
      <c r="G78" s="35"/>
      <c r="H78" s="35"/>
      <c r="I78" s="35"/>
      <c r="J78" s="30"/>
      <c r="K78" s="55"/>
      <c r="L78" s="28"/>
      <c r="M78" s="31"/>
      <c r="N78" s="31"/>
      <c r="O78" s="35"/>
      <c r="P78" s="207"/>
      <c r="Q78" s="43"/>
      <c r="R78" s="88"/>
      <c r="S78" s="44"/>
      <c r="T78" s="45"/>
      <c r="U78" s="35"/>
      <c r="V78" s="35"/>
      <c r="W78" s="35"/>
      <c r="X78" s="35"/>
      <c r="Y78" s="35"/>
      <c r="Z78" s="30"/>
      <c r="AA78" s="55"/>
      <c r="AB78" s="28"/>
      <c r="AC78" s="31"/>
      <c r="AD78" s="31"/>
      <c r="AE78" s="35"/>
    </row>
    <row r="79" spans="1:31" s="104" customFormat="1">
      <c r="A79" s="43"/>
      <c r="B79" s="88"/>
      <c r="C79" s="44"/>
      <c r="D79" s="44"/>
      <c r="E79" s="35"/>
      <c r="F79" s="35"/>
      <c r="G79" s="35"/>
      <c r="H79" s="35"/>
      <c r="I79" s="35"/>
      <c r="J79" s="30"/>
      <c r="K79" s="55"/>
      <c r="L79" s="28"/>
      <c r="M79" s="31"/>
      <c r="N79" s="31"/>
      <c r="O79" s="35"/>
      <c r="P79" s="207"/>
      <c r="Q79" s="43"/>
      <c r="R79" s="88"/>
      <c r="S79" s="44"/>
      <c r="T79" s="45"/>
      <c r="U79" s="35"/>
      <c r="V79" s="35"/>
      <c r="W79" s="35"/>
      <c r="X79" s="35"/>
      <c r="Y79" s="35"/>
      <c r="Z79" s="30"/>
      <c r="AA79" s="55"/>
      <c r="AB79" s="28"/>
      <c r="AC79" s="31"/>
      <c r="AD79" s="31"/>
      <c r="AE79" s="35"/>
    </row>
    <row r="80" spans="1:31" s="104" customFormat="1">
      <c r="A80" s="43"/>
      <c r="B80" s="88"/>
      <c r="C80" s="44"/>
      <c r="D80" s="44"/>
      <c r="E80" s="35"/>
      <c r="F80" s="35"/>
      <c r="G80" s="35"/>
      <c r="H80" s="35"/>
      <c r="I80" s="35"/>
      <c r="J80" s="30"/>
      <c r="K80" s="55"/>
      <c r="L80" s="28"/>
      <c r="M80" s="31"/>
      <c r="N80" s="31"/>
      <c r="O80" s="35"/>
      <c r="P80" s="207"/>
      <c r="Q80" s="43"/>
      <c r="R80" s="88"/>
      <c r="S80" s="44"/>
      <c r="T80" s="45"/>
      <c r="U80" s="35"/>
      <c r="V80" s="35"/>
      <c r="W80" s="35"/>
      <c r="X80" s="35"/>
      <c r="Y80" s="35"/>
      <c r="Z80" s="30"/>
      <c r="AA80" s="55"/>
      <c r="AB80" s="28"/>
      <c r="AC80" s="31"/>
      <c r="AD80" s="31"/>
      <c r="AE80" s="35"/>
    </row>
    <row r="81" spans="1:31" s="104" customFormat="1">
      <c r="A81" s="43"/>
      <c r="B81" s="88"/>
      <c r="C81" s="44"/>
      <c r="D81" s="44"/>
      <c r="E81" s="35"/>
      <c r="F81" s="35"/>
      <c r="G81" s="35"/>
      <c r="H81" s="35"/>
      <c r="I81" s="35"/>
      <c r="J81" s="30"/>
      <c r="K81" s="55"/>
      <c r="L81" s="28"/>
      <c r="M81" s="31"/>
      <c r="N81" s="31"/>
      <c r="O81" s="35"/>
      <c r="P81" s="207"/>
      <c r="Q81" s="43"/>
      <c r="R81" s="88"/>
      <c r="S81" s="44"/>
      <c r="T81" s="45"/>
      <c r="U81" s="35"/>
      <c r="V81" s="35"/>
      <c r="W81" s="35"/>
      <c r="X81" s="35"/>
      <c r="Y81" s="35"/>
      <c r="Z81" s="30"/>
      <c r="AA81" s="55"/>
      <c r="AB81" s="28"/>
      <c r="AC81" s="31"/>
      <c r="AD81" s="31"/>
      <c r="AE81" s="35"/>
    </row>
    <row r="82" spans="1:31" s="104" customFormat="1">
      <c r="A82" s="43"/>
      <c r="B82" s="88"/>
      <c r="C82" s="44"/>
      <c r="D82" s="44"/>
      <c r="E82" s="35"/>
      <c r="F82" s="35"/>
      <c r="G82" s="35"/>
      <c r="H82" s="35"/>
      <c r="I82" s="35"/>
      <c r="J82" s="30"/>
      <c r="K82" s="55"/>
      <c r="L82" s="28"/>
      <c r="M82" s="31"/>
      <c r="N82" s="31"/>
      <c r="O82" s="35"/>
      <c r="P82" s="207"/>
      <c r="Q82" s="43"/>
      <c r="R82" s="88"/>
      <c r="S82" s="44"/>
      <c r="T82" s="45"/>
      <c r="U82" s="35"/>
      <c r="V82" s="35"/>
      <c r="W82" s="35"/>
      <c r="X82" s="35"/>
      <c r="Y82" s="35"/>
      <c r="Z82" s="30"/>
      <c r="AA82" s="55"/>
      <c r="AB82" s="28"/>
      <c r="AC82" s="31"/>
      <c r="AD82" s="31"/>
      <c r="AE82" s="35"/>
    </row>
    <row r="83" spans="1:31" s="104" customFormat="1">
      <c r="A83" s="43"/>
      <c r="B83" s="88"/>
      <c r="C83" s="44"/>
      <c r="D83" s="44"/>
      <c r="E83" s="35"/>
      <c r="F83" s="35"/>
      <c r="G83" s="35"/>
      <c r="H83" s="35"/>
      <c r="I83" s="35"/>
      <c r="J83" s="30"/>
      <c r="K83" s="55"/>
      <c r="L83" s="28"/>
      <c r="M83" s="31"/>
      <c r="N83" s="31"/>
      <c r="O83" s="35"/>
      <c r="P83" s="207"/>
      <c r="Q83" s="43"/>
      <c r="R83" s="88"/>
      <c r="S83" s="44"/>
      <c r="T83" s="45"/>
      <c r="U83" s="35"/>
      <c r="V83" s="35"/>
      <c r="W83" s="35"/>
      <c r="X83" s="35"/>
      <c r="Y83" s="35"/>
      <c r="Z83" s="30"/>
      <c r="AA83" s="55"/>
      <c r="AB83" s="28"/>
      <c r="AC83" s="31"/>
      <c r="AD83" s="31"/>
      <c r="AE83" s="35"/>
    </row>
    <row r="84" spans="1:31" s="104" customFormat="1">
      <c r="A84" s="43"/>
      <c r="B84" s="88"/>
      <c r="C84" s="44"/>
      <c r="D84" s="44"/>
      <c r="E84" s="35"/>
      <c r="F84" s="35"/>
      <c r="G84" s="35"/>
      <c r="H84" s="35"/>
      <c r="I84" s="35"/>
      <c r="J84" s="30"/>
      <c r="K84" s="55"/>
      <c r="L84" s="28"/>
      <c r="M84" s="31"/>
      <c r="N84" s="31"/>
      <c r="O84" s="35"/>
      <c r="P84" s="207"/>
      <c r="Q84" s="43"/>
      <c r="R84" s="88"/>
      <c r="S84" s="44"/>
      <c r="T84" s="45"/>
      <c r="U84" s="35"/>
      <c r="V84" s="35"/>
      <c r="W84" s="35"/>
      <c r="X84" s="35"/>
      <c r="Y84" s="35"/>
      <c r="Z84" s="30"/>
      <c r="AA84" s="55"/>
      <c r="AB84" s="28"/>
      <c r="AC84" s="31"/>
      <c r="AD84" s="31"/>
      <c r="AE84" s="35"/>
    </row>
    <row r="85" spans="1:31" s="104" customFormat="1">
      <c r="A85" s="43"/>
      <c r="B85" s="88"/>
      <c r="C85" s="44"/>
      <c r="D85" s="44"/>
      <c r="E85" s="35"/>
      <c r="F85" s="35"/>
      <c r="G85" s="35"/>
      <c r="H85" s="35"/>
      <c r="I85" s="35"/>
      <c r="J85" s="30"/>
      <c r="K85" s="55"/>
      <c r="L85" s="28"/>
      <c r="M85" s="31"/>
      <c r="N85" s="31"/>
      <c r="O85" s="35"/>
      <c r="P85" s="207"/>
      <c r="Q85" s="43"/>
      <c r="R85" s="88"/>
      <c r="S85" s="44"/>
      <c r="T85" s="45"/>
      <c r="U85" s="35"/>
      <c r="V85" s="35"/>
      <c r="W85" s="35"/>
      <c r="X85" s="35"/>
      <c r="Y85" s="35"/>
      <c r="Z85" s="30"/>
      <c r="AA85" s="55"/>
      <c r="AB85" s="28"/>
      <c r="AC85" s="31"/>
      <c r="AD85" s="31"/>
      <c r="AE85" s="35"/>
    </row>
    <row r="86" spans="1:31" s="104" customFormat="1">
      <c r="A86" s="43"/>
      <c r="B86" s="88"/>
      <c r="C86" s="44"/>
      <c r="D86" s="44"/>
      <c r="E86" s="35"/>
      <c r="F86" s="35"/>
      <c r="G86" s="35"/>
      <c r="H86" s="35"/>
      <c r="I86" s="35"/>
      <c r="J86" s="30"/>
      <c r="K86" s="55"/>
      <c r="L86" s="28"/>
      <c r="M86" s="31"/>
      <c r="N86" s="31"/>
      <c r="O86" s="35"/>
      <c r="P86" s="207"/>
      <c r="Q86" s="43"/>
      <c r="R86" s="88"/>
      <c r="S86" s="44"/>
      <c r="T86" s="45"/>
      <c r="U86" s="35"/>
      <c r="V86" s="35"/>
      <c r="W86" s="35"/>
      <c r="X86" s="35"/>
      <c r="Y86" s="35"/>
      <c r="Z86" s="30"/>
      <c r="AA86" s="55"/>
      <c r="AB86" s="28"/>
      <c r="AC86" s="31"/>
      <c r="AD86" s="31"/>
      <c r="AE86" s="35"/>
    </row>
    <row r="87" spans="1:31" s="104" customFormat="1">
      <c r="A87" s="43"/>
      <c r="B87" s="88"/>
      <c r="C87" s="44"/>
      <c r="D87" s="44"/>
      <c r="E87" s="35"/>
      <c r="F87" s="35"/>
      <c r="G87" s="35"/>
      <c r="H87" s="35"/>
      <c r="I87" s="35"/>
      <c r="J87" s="30"/>
      <c r="K87" s="55"/>
      <c r="L87" s="28"/>
      <c r="M87" s="31"/>
      <c r="N87" s="31"/>
      <c r="O87" s="35"/>
      <c r="P87" s="207"/>
      <c r="Q87" s="43"/>
      <c r="R87" s="88"/>
      <c r="S87" s="44"/>
      <c r="T87" s="45"/>
      <c r="U87" s="35"/>
      <c r="V87" s="35"/>
      <c r="W87" s="35"/>
      <c r="X87" s="35"/>
      <c r="Y87" s="35"/>
      <c r="Z87" s="30"/>
      <c r="AA87" s="55"/>
      <c r="AB87" s="28"/>
      <c r="AC87" s="31"/>
      <c r="AD87" s="31"/>
      <c r="AE87" s="35"/>
    </row>
    <row r="88" spans="1:31" s="104" customFormat="1">
      <c r="A88" s="43"/>
      <c r="B88" s="88"/>
      <c r="C88" s="44"/>
      <c r="D88" s="44"/>
      <c r="E88" s="35"/>
      <c r="F88" s="35"/>
      <c r="G88" s="35"/>
      <c r="H88" s="35"/>
      <c r="I88" s="35"/>
      <c r="J88" s="30"/>
      <c r="K88" s="55"/>
      <c r="L88" s="28"/>
      <c r="M88" s="31"/>
      <c r="N88" s="31"/>
      <c r="O88" s="35"/>
      <c r="P88" s="207"/>
      <c r="Q88" s="43"/>
      <c r="R88" s="88"/>
      <c r="S88" s="44"/>
      <c r="T88" s="45"/>
      <c r="U88" s="35"/>
      <c r="V88" s="35"/>
      <c r="W88" s="35"/>
      <c r="X88" s="35"/>
      <c r="Y88" s="35"/>
      <c r="Z88" s="30"/>
      <c r="AA88" s="55"/>
      <c r="AB88" s="28"/>
      <c r="AC88" s="31"/>
      <c r="AD88" s="31"/>
      <c r="AE88" s="35"/>
    </row>
    <row r="89" spans="1:31" s="104" customFormat="1">
      <c r="A89" s="43"/>
      <c r="B89" s="88"/>
      <c r="C89" s="44"/>
      <c r="D89" s="44"/>
      <c r="E89" s="35"/>
      <c r="F89" s="35"/>
      <c r="G89" s="35"/>
      <c r="H89" s="35"/>
      <c r="I89" s="35"/>
      <c r="J89" s="30"/>
      <c r="K89" s="55"/>
      <c r="L89" s="28"/>
      <c r="M89" s="31"/>
      <c r="N89" s="31"/>
      <c r="O89" s="35"/>
      <c r="P89" s="207"/>
      <c r="Q89" s="43"/>
      <c r="R89" s="88"/>
      <c r="S89" s="44"/>
      <c r="T89" s="45"/>
      <c r="U89" s="35"/>
      <c r="V89" s="35"/>
      <c r="W89" s="35"/>
      <c r="X89" s="35"/>
      <c r="Y89" s="35"/>
      <c r="Z89" s="30"/>
      <c r="AA89" s="55"/>
      <c r="AB89" s="28"/>
      <c r="AC89" s="31"/>
      <c r="AD89" s="31"/>
      <c r="AE89" s="35"/>
    </row>
    <row r="90" spans="1:31" s="104" customFormat="1">
      <c r="A90" s="43"/>
      <c r="B90" s="88"/>
      <c r="C90" s="44"/>
      <c r="D90" s="44"/>
      <c r="E90" s="35"/>
      <c r="F90" s="35"/>
      <c r="G90" s="35"/>
      <c r="H90" s="35"/>
      <c r="I90" s="35"/>
      <c r="J90" s="30"/>
      <c r="K90" s="55"/>
      <c r="L90" s="28"/>
      <c r="M90" s="31"/>
      <c r="N90" s="31"/>
      <c r="O90" s="35"/>
      <c r="P90" s="207"/>
      <c r="Q90" s="43"/>
      <c r="R90" s="88"/>
      <c r="S90" s="44"/>
      <c r="T90" s="45"/>
      <c r="U90" s="35"/>
      <c r="V90" s="35"/>
      <c r="W90" s="35"/>
      <c r="X90" s="35"/>
      <c r="Y90" s="35"/>
      <c r="Z90" s="30"/>
      <c r="AA90" s="55"/>
      <c r="AB90" s="28"/>
      <c r="AC90" s="31"/>
      <c r="AD90" s="31"/>
      <c r="AE90" s="35"/>
    </row>
    <row r="91" spans="1:31" s="104" customFormat="1">
      <c r="A91" s="43"/>
      <c r="B91" s="88"/>
      <c r="C91" s="44"/>
      <c r="D91" s="44"/>
      <c r="E91" s="35"/>
      <c r="F91" s="35"/>
      <c r="G91" s="35"/>
      <c r="H91" s="35"/>
      <c r="I91" s="35"/>
      <c r="J91" s="30"/>
      <c r="K91" s="55"/>
      <c r="L91" s="28"/>
      <c r="M91" s="31"/>
      <c r="N91" s="31"/>
      <c r="O91" s="35"/>
      <c r="P91" s="207"/>
      <c r="Q91" s="43"/>
      <c r="R91" s="88"/>
      <c r="S91" s="44"/>
      <c r="T91" s="45"/>
      <c r="U91" s="35"/>
      <c r="V91" s="35"/>
      <c r="W91" s="35"/>
      <c r="X91" s="35"/>
      <c r="Y91" s="35"/>
      <c r="Z91" s="30"/>
      <c r="AA91" s="55"/>
      <c r="AB91" s="28"/>
      <c r="AC91" s="31"/>
      <c r="AD91" s="31"/>
      <c r="AE91" s="35"/>
    </row>
    <row r="92" spans="1:31" s="104" customFormat="1">
      <c r="A92" s="43"/>
      <c r="B92" s="88"/>
      <c r="C92" s="44"/>
      <c r="D92" s="44"/>
      <c r="E92" s="35"/>
      <c r="F92" s="35"/>
      <c r="G92" s="35"/>
      <c r="H92" s="35"/>
      <c r="I92" s="35"/>
      <c r="J92" s="30"/>
      <c r="K92" s="55"/>
      <c r="L92" s="28"/>
      <c r="M92" s="31"/>
      <c r="N92" s="31"/>
      <c r="O92" s="35"/>
      <c r="P92" s="207"/>
      <c r="Q92" s="43"/>
      <c r="R92" s="88"/>
      <c r="S92" s="44"/>
      <c r="T92" s="45"/>
      <c r="U92" s="35"/>
      <c r="V92" s="35"/>
      <c r="W92" s="35"/>
      <c r="X92" s="35"/>
      <c r="Y92" s="35"/>
      <c r="Z92" s="30"/>
      <c r="AA92" s="55"/>
      <c r="AB92" s="28"/>
      <c r="AC92" s="31"/>
      <c r="AD92" s="31"/>
      <c r="AE92" s="35"/>
    </row>
    <row r="93" spans="1:31" s="104" customFormat="1">
      <c r="A93" s="43"/>
      <c r="B93" s="88"/>
      <c r="C93" s="44"/>
      <c r="D93" s="44"/>
      <c r="E93" s="35"/>
      <c r="F93" s="35"/>
      <c r="G93" s="35"/>
      <c r="H93" s="35"/>
      <c r="I93" s="35"/>
      <c r="J93" s="30"/>
      <c r="K93" s="55"/>
      <c r="L93" s="28"/>
      <c r="M93" s="31"/>
      <c r="N93" s="31"/>
      <c r="O93" s="35"/>
      <c r="P93" s="207"/>
      <c r="Q93" s="43"/>
      <c r="R93" s="88"/>
      <c r="S93" s="44"/>
      <c r="T93" s="45"/>
      <c r="U93" s="35"/>
      <c r="V93" s="35"/>
      <c r="W93" s="35"/>
      <c r="X93" s="35"/>
      <c r="Y93" s="35"/>
      <c r="Z93" s="30"/>
      <c r="AA93" s="55"/>
      <c r="AB93" s="28"/>
      <c r="AC93" s="31"/>
      <c r="AD93" s="31"/>
      <c r="AE93" s="35"/>
    </row>
    <row r="94" spans="1:31" s="104" customFormat="1">
      <c r="A94" s="43"/>
      <c r="B94" s="88"/>
      <c r="C94" s="44"/>
      <c r="D94" s="44"/>
      <c r="E94" s="35"/>
      <c r="F94" s="35"/>
      <c r="G94" s="35"/>
      <c r="H94" s="35"/>
      <c r="I94" s="35"/>
      <c r="J94" s="30"/>
      <c r="K94" s="55"/>
      <c r="L94" s="28"/>
      <c r="M94" s="31"/>
      <c r="N94" s="31"/>
      <c r="O94" s="35"/>
      <c r="P94" s="207"/>
      <c r="Q94" s="43"/>
      <c r="R94" s="88"/>
      <c r="S94" s="44"/>
      <c r="T94" s="45"/>
      <c r="U94" s="35"/>
      <c r="V94" s="35"/>
      <c r="W94" s="35"/>
      <c r="X94" s="35"/>
      <c r="Y94" s="35"/>
      <c r="Z94" s="30"/>
      <c r="AA94" s="55"/>
      <c r="AB94" s="28"/>
      <c r="AC94" s="31"/>
      <c r="AD94" s="31"/>
      <c r="AE94" s="35"/>
    </row>
    <row r="95" spans="1:31" s="104" customFormat="1">
      <c r="A95" s="43"/>
      <c r="B95" s="88"/>
      <c r="C95" s="44"/>
      <c r="D95" s="44"/>
      <c r="E95" s="35"/>
      <c r="F95" s="35"/>
      <c r="G95" s="35"/>
      <c r="H95" s="35"/>
      <c r="I95" s="35"/>
      <c r="J95" s="30"/>
      <c r="K95" s="55"/>
      <c r="L95" s="28"/>
      <c r="M95" s="31"/>
      <c r="N95" s="31"/>
      <c r="O95" s="35"/>
      <c r="P95" s="207"/>
      <c r="Q95" s="43"/>
      <c r="R95" s="88"/>
      <c r="S95" s="44"/>
      <c r="T95" s="45"/>
      <c r="U95" s="35"/>
      <c r="V95" s="35"/>
      <c r="W95" s="35"/>
      <c r="X95" s="35"/>
      <c r="Y95" s="35"/>
      <c r="Z95" s="30"/>
      <c r="AA95" s="55"/>
      <c r="AB95" s="28"/>
      <c r="AC95" s="31"/>
      <c r="AD95" s="31"/>
      <c r="AE95" s="35"/>
    </row>
    <row r="96" spans="1:31" s="104" customFormat="1">
      <c r="A96" s="43"/>
      <c r="B96" s="88"/>
      <c r="C96" s="44"/>
      <c r="D96" s="44"/>
      <c r="E96" s="35"/>
      <c r="F96" s="35"/>
      <c r="G96" s="35"/>
      <c r="H96" s="35"/>
      <c r="I96" s="35"/>
      <c r="J96" s="30"/>
      <c r="K96" s="55"/>
      <c r="L96" s="28"/>
      <c r="M96" s="31"/>
      <c r="N96" s="31"/>
      <c r="O96" s="35"/>
      <c r="P96" s="207"/>
      <c r="Q96" s="43"/>
      <c r="R96" s="88"/>
      <c r="S96" s="44"/>
      <c r="T96" s="45"/>
      <c r="U96" s="35"/>
      <c r="V96" s="35"/>
      <c r="W96" s="35"/>
      <c r="X96" s="35"/>
      <c r="Y96" s="35"/>
      <c r="Z96" s="30"/>
      <c r="AA96" s="55"/>
      <c r="AB96" s="28"/>
      <c r="AC96" s="31"/>
      <c r="AD96" s="31"/>
      <c r="AE96" s="35"/>
    </row>
    <row r="97" spans="1:31" s="104" customFormat="1">
      <c r="A97" s="43"/>
      <c r="B97" s="88"/>
      <c r="C97" s="44"/>
      <c r="D97" s="44"/>
      <c r="E97" s="35"/>
      <c r="F97" s="35"/>
      <c r="G97" s="35"/>
      <c r="H97" s="35"/>
      <c r="I97" s="35"/>
      <c r="J97" s="30"/>
      <c r="K97" s="55"/>
      <c r="L97" s="28"/>
      <c r="M97" s="31"/>
      <c r="N97" s="31"/>
      <c r="O97" s="35"/>
      <c r="P97" s="207"/>
      <c r="Q97" s="43"/>
      <c r="R97" s="88"/>
      <c r="S97" s="44"/>
      <c r="T97" s="45"/>
      <c r="U97" s="35"/>
      <c r="V97" s="35"/>
      <c r="W97" s="35"/>
      <c r="X97" s="35"/>
      <c r="Y97" s="35"/>
      <c r="Z97" s="30"/>
      <c r="AA97" s="55"/>
      <c r="AB97" s="28"/>
      <c r="AC97" s="31"/>
      <c r="AD97" s="31"/>
      <c r="AE97" s="35"/>
    </row>
    <row r="98" spans="1:31" s="104" customFormat="1">
      <c r="A98" s="43"/>
      <c r="B98" s="88"/>
      <c r="C98" s="44"/>
      <c r="D98" s="44"/>
      <c r="E98" s="35"/>
      <c r="F98" s="35"/>
      <c r="G98" s="35"/>
      <c r="H98" s="35"/>
      <c r="I98" s="35"/>
      <c r="J98" s="30"/>
      <c r="K98" s="55"/>
      <c r="L98" s="28"/>
      <c r="M98" s="31"/>
      <c r="N98" s="31"/>
      <c r="O98" s="35"/>
      <c r="P98" s="207"/>
      <c r="Q98" s="43"/>
      <c r="R98" s="88"/>
      <c r="S98" s="44"/>
      <c r="T98" s="45"/>
      <c r="U98" s="35"/>
      <c r="V98" s="35"/>
      <c r="W98" s="35"/>
      <c r="X98" s="35"/>
      <c r="Y98" s="35"/>
      <c r="Z98" s="30"/>
      <c r="AA98" s="55"/>
      <c r="AB98" s="28"/>
      <c r="AC98" s="31"/>
      <c r="AD98" s="31"/>
      <c r="AE98" s="35"/>
    </row>
    <row r="99" spans="1:31" s="104" customFormat="1">
      <c r="A99" s="43"/>
      <c r="B99" s="88"/>
      <c r="C99" s="44"/>
      <c r="D99" s="44"/>
      <c r="E99" s="35"/>
      <c r="F99" s="35"/>
      <c r="G99" s="35"/>
      <c r="H99" s="35"/>
      <c r="I99" s="35"/>
      <c r="J99" s="30"/>
      <c r="K99" s="55"/>
      <c r="L99" s="28"/>
      <c r="M99" s="31"/>
      <c r="N99" s="31"/>
      <c r="O99" s="35"/>
      <c r="P99" s="207"/>
      <c r="Q99" s="43"/>
      <c r="R99" s="88"/>
      <c r="S99" s="44"/>
      <c r="T99" s="45"/>
      <c r="U99" s="35"/>
      <c r="V99" s="35"/>
      <c r="W99" s="35"/>
      <c r="X99" s="35"/>
      <c r="Y99" s="35"/>
      <c r="Z99" s="30"/>
      <c r="AA99" s="55"/>
      <c r="AB99" s="28"/>
      <c r="AC99" s="31"/>
      <c r="AD99" s="31"/>
      <c r="AE99" s="35"/>
    </row>
    <row r="100" spans="1:31" s="104" customFormat="1">
      <c r="A100" s="43"/>
      <c r="B100" s="88"/>
      <c r="C100" s="44"/>
      <c r="D100" s="44"/>
      <c r="E100" s="35"/>
      <c r="F100" s="35"/>
      <c r="G100" s="35"/>
      <c r="H100" s="35"/>
      <c r="I100" s="35"/>
      <c r="J100" s="30"/>
      <c r="K100" s="55"/>
      <c r="L100" s="28"/>
      <c r="M100" s="31"/>
      <c r="N100" s="31"/>
      <c r="O100" s="35"/>
      <c r="P100" s="207"/>
      <c r="Q100" s="43"/>
      <c r="R100" s="88"/>
      <c r="S100" s="44"/>
      <c r="T100" s="45"/>
      <c r="U100" s="35"/>
      <c r="V100" s="35"/>
      <c r="W100" s="35"/>
      <c r="X100" s="35"/>
      <c r="Y100" s="35"/>
      <c r="Z100" s="30"/>
      <c r="AA100" s="55"/>
      <c r="AB100" s="28"/>
      <c r="AC100" s="31"/>
      <c r="AD100" s="31"/>
      <c r="AE100" s="35"/>
    </row>
    <row r="101" spans="1:31" s="104" customFormat="1">
      <c r="A101" s="43"/>
      <c r="B101" s="88"/>
      <c r="C101" s="44"/>
      <c r="D101" s="44"/>
      <c r="E101" s="35"/>
      <c r="F101" s="35"/>
      <c r="G101" s="35"/>
      <c r="H101" s="35"/>
      <c r="I101" s="35"/>
      <c r="J101" s="30"/>
      <c r="K101" s="55"/>
      <c r="L101" s="28"/>
      <c r="M101" s="31"/>
      <c r="N101" s="31"/>
      <c r="O101" s="35"/>
      <c r="P101" s="207"/>
      <c r="Q101" s="43"/>
      <c r="R101" s="88"/>
      <c r="S101" s="44"/>
      <c r="T101" s="45"/>
      <c r="U101" s="35"/>
      <c r="V101" s="35"/>
      <c r="W101" s="35"/>
      <c r="X101" s="35"/>
      <c r="Y101" s="35"/>
      <c r="Z101" s="30"/>
      <c r="AA101" s="55"/>
      <c r="AB101" s="28"/>
      <c r="AC101" s="31"/>
      <c r="AD101" s="31"/>
      <c r="AE101" s="35"/>
    </row>
    <row r="102" spans="1:31" s="104" customFormat="1">
      <c r="A102" s="43"/>
      <c r="B102" s="88"/>
      <c r="C102" s="44"/>
      <c r="D102" s="44"/>
      <c r="E102" s="35"/>
      <c r="F102" s="35"/>
      <c r="G102" s="35"/>
      <c r="H102" s="35"/>
      <c r="I102" s="35"/>
      <c r="J102" s="30"/>
      <c r="K102" s="55"/>
      <c r="L102" s="28"/>
      <c r="M102" s="31"/>
      <c r="N102" s="31"/>
      <c r="O102" s="35"/>
      <c r="P102" s="207"/>
      <c r="Q102" s="43"/>
      <c r="R102" s="88"/>
      <c r="S102" s="44"/>
      <c r="T102" s="45"/>
      <c r="U102" s="35"/>
      <c r="V102" s="35"/>
      <c r="W102" s="35"/>
      <c r="X102" s="35"/>
      <c r="Y102" s="35"/>
      <c r="Z102" s="30"/>
      <c r="AA102" s="55"/>
      <c r="AB102" s="28"/>
      <c r="AC102" s="31"/>
      <c r="AD102" s="31"/>
      <c r="AE102" s="35"/>
    </row>
    <row r="103" spans="1:31" s="104" customFormat="1">
      <c r="A103" s="43"/>
      <c r="B103" s="88"/>
      <c r="C103" s="44"/>
      <c r="D103" s="44"/>
      <c r="E103" s="35"/>
      <c r="F103" s="35"/>
      <c r="G103" s="35"/>
      <c r="H103" s="35"/>
      <c r="I103" s="35"/>
      <c r="J103" s="30"/>
      <c r="K103" s="55"/>
      <c r="L103" s="28"/>
      <c r="M103" s="31"/>
      <c r="N103" s="31"/>
      <c r="O103" s="35"/>
      <c r="P103" s="207"/>
      <c r="Q103" s="43"/>
      <c r="R103" s="88"/>
      <c r="S103" s="44"/>
      <c r="T103" s="45"/>
      <c r="U103" s="35"/>
      <c r="V103" s="35"/>
      <c r="W103" s="35"/>
      <c r="X103" s="35"/>
      <c r="Y103" s="35"/>
      <c r="Z103" s="30"/>
      <c r="AA103" s="55"/>
      <c r="AB103" s="28"/>
      <c r="AC103" s="31"/>
      <c r="AD103" s="31"/>
      <c r="AE103" s="35"/>
    </row>
    <row r="104" spans="1:31" s="104" customFormat="1">
      <c r="A104" s="43"/>
      <c r="B104" s="88"/>
      <c r="C104" s="44"/>
      <c r="D104" s="44"/>
      <c r="E104" s="35"/>
      <c r="F104" s="35"/>
      <c r="G104" s="35"/>
      <c r="H104" s="35"/>
      <c r="I104" s="35"/>
      <c r="J104" s="30"/>
      <c r="K104" s="55"/>
      <c r="L104" s="28"/>
      <c r="M104" s="31"/>
      <c r="N104" s="31"/>
      <c r="O104" s="35"/>
      <c r="P104" s="207"/>
      <c r="Q104" s="43"/>
      <c r="R104" s="88"/>
      <c r="S104" s="44"/>
      <c r="T104" s="45"/>
      <c r="U104" s="35"/>
      <c r="V104" s="35"/>
      <c r="W104" s="35"/>
      <c r="X104" s="35"/>
      <c r="Y104" s="35"/>
      <c r="Z104" s="30"/>
      <c r="AA104" s="55"/>
      <c r="AB104" s="28"/>
      <c r="AC104" s="31"/>
      <c r="AD104" s="31"/>
      <c r="AE104" s="35"/>
    </row>
    <row r="105" spans="1:31" s="104" customFormat="1">
      <c r="A105" s="43"/>
      <c r="B105" s="88"/>
      <c r="C105" s="44"/>
      <c r="D105" s="44"/>
      <c r="E105" s="35"/>
      <c r="F105" s="35"/>
      <c r="G105" s="35"/>
      <c r="H105" s="35"/>
      <c r="I105" s="35"/>
      <c r="J105" s="30"/>
      <c r="K105" s="55"/>
      <c r="L105" s="28"/>
      <c r="M105" s="31"/>
      <c r="N105" s="31"/>
      <c r="O105" s="35"/>
      <c r="P105" s="207"/>
      <c r="Q105" s="43"/>
      <c r="R105" s="88"/>
      <c r="S105" s="44"/>
      <c r="T105" s="45"/>
      <c r="U105" s="35"/>
      <c r="V105" s="35"/>
      <c r="W105" s="35"/>
      <c r="X105" s="35"/>
      <c r="Y105" s="35"/>
      <c r="Z105" s="30"/>
      <c r="AA105" s="55"/>
      <c r="AB105" s="28"/>
      <c r="AC105" s="31"/>
      <c r="AD105" s="31"/>
      <c r="AE105" s="35"/>
    </row>
    <row r="106" spans="1:31" s="104" customFormat="1">
      <c r="A106" s="43"/>
      <c r="B106" s="88"/>
      <c r="C106" s="44"/>
      <c r="D106" s="44"/>
      <c r="E106" s="35"/>
      <c r="F106" s="35"/>
      <c r="G106" s="35"/>
      <c r="H106" s="35"/>
      <c r="I106" s="35"/>
      <c r="J106" s="30"/>
      <c r="K106" s="55"/>
      <c r="L106" s="28"/>
      <c r="M106" s="31"/>
      <c r="N106" s="31"/>
      <c r="O106" s="35"/>
      <c r="P106" s="207"/>
      <c r="Q106" s="43"/>
      <c r="R106" s="88"/>
      <c r="S106" s="44"/>
      <c r="T106" s="45"/>
      <c r="U106" s="35"/>
      <c r="V106" s="35"/>
      <c r="W106" s="35"/>
      <c r="X106" s="35"/>
      <c r="Y106" s="35"/>
      <c r="Z106" s="30"/>
      <c r="AA106" s="55"/>
      <c r="AB106" s="28"/>
      <c r="AC106" s="31"/>
      <c r="AD106" s="31"/>
      <c r="AE106" s="35"/>
    </row>
    <row r="107" spans="1:31" s="104" customFormat="1">
      <c r="A107" s="43"/>
      <c r="B107" s="88"/>
      <c r="C107" s="44"/>
      <c r="D107" s="44"/>
      <c r="E107" s="35"/>
      <c r="F107" s="35"/>
      <c r="G107" s="35"/>
      <c r="H107" s="35"/>
      <c r="I107" s="35"/>
      <c r="J107" s="30"/>
      <c r="K107" s="55"/>
      <c r="L107" s="28"/>
      <c r="M107" s="31"/>
      <c r="N107" s="31"/>
      <c r="O107" s="35"/>
      <c r="P107" s="207"/>
      <c r="Q107" s="43"/>
      <c r="R107" s="88"/>
      <c r="S107" s="44"/>
      <c r="T107" s="45"/>
      <c r="U107" s="35"/>
      <c r="V107" s="35"/>
      <c r="W107" s="35"/>
      <c r="X107" s="35"/>
      <c r="Y107" s="35"/>
      <c r="Z107" s="30"/>
      <c r="AA107" s="55"/>
      <c r="AB107" s="28"/>
      <c r="AC107" s="31"/>
      <c r="AD107" s="31"/>
      <c r="AE107" s="35"/>
    </row>
    <row r="108" spans="1:31" s="104" customFormat="1">
      <c r="A108" s="43"/>
      <c r="B108" s="88"/>
      <c r="C108" s="44"/>
      <c r="D108" s="44"/>
      <c r="E108" s="35"/>
      <c r="F108" s="35"/>
      <c r="G108" s="35"/>
      <c r="H108" s="35"/>
      <c r="I108" s="35"/>
      <c r="J108" s="30"/>
      <c r="K108" s="55"/>
      <c r="L108" s="28"/>
      <c r="M108" s="31"/>
      <c r="N108" s="31"/>
      <c r="O108" s="35"/>
      <c r="P108" s="207"/>
      <c r="Q108" s="43"/>
      <c r="R108" s="88"/>
      <c r="S108" s="44"/>
      <c r="T108" s="45"/>
      <c r="U108" s="35"/>
      <c r="V108" s="35"/>
      <c r="W108" s="35"/>
      <c r="X108" s="35"/>
      <c r="Y108" s="35"/>
      <c r="Z108" s="30"/>
      <c r="AA108" s="55"/>
      <c r="AB108" s="28"/>
      <c r="AC108" s="31"/>
      <c r="AD108" s="31"/>
      <c r="AE108" s="35"/>
    </row>
    <row r="109" spans="1:31" s="104" customFormat="1">
      <c r="A109" s="43"/>
      <c r="B109" s="88"/>
      <c r="C109" s="44"/>
      <c r="D109" s="44"/>
      <c r="E109" s="35"/>
      <c r="F109" s="35"/>
      <c r="G109" s="35"/>
      <c r="H109" s="35"/>
      <c r="I109" s="35"/>
      <c r="J109" s="30"/>
      <c r="K109" s="55"/>
      <c r="L109" s="28"/>
      <c r="M109" s="31"/>
      <c r="N109" s="31"/>
      <c r="O109" s="35"/>
      <c r="P109" s="207"/>
      <c r="Q109" s="43"/>
      <c r="R109" s="88"/>
      <c r="S109" s="44"/>
      <c r="T109" s="45"/>
      <c r="U109" s="35"/>
      <c r="V109" s="35"/>
      <c r="W109" s="35"/>
      <c r="X109" s="35"/>
      <c r="Y109" s="35"/>
      <c r="Z109" s="30"/>
      <c r="AA109" s="55"/>
      <c r="AB109" s="28"/>
      <c r="AC109" s="31"/>
      <c r="AD109" s="31"/>
      <c r="AE109" s="35"/>
    </row>
    <row r="110" spans="1:31" s="104" customFormat="1">
      <c r="A110" s="43"/>
      <c r="B110" s="88"/>
      <c r="C110" s="44"/>
      <c r="D110" s="44"/>
      <c r="E110" s="35"/>
      <c r="F110" s="35"/>
      <c r="G110" s="35"/>
      <c r="H110" s="35"/>
      <c r="I110" s="35"/>
      <c r="J110" s="30"/>
      <c r="K110" s="55"/>
      <c r="L110" s="28"/>
      <c r="M110" s="31"/>
      <c r="N110" s="31"/>
      <c r="O110" s="35"/>
      <c r="P110" s="207"/>
      <c r="Q110" s="43"/>
      <c r="R110" s="88"/>
      <c r="S110" s="44"/>
      <c r="T110" s="45"/>
      <c r="U110" s="35"/>
      <c r="V110" s="35"/>
      <c r="W110" s="35"/>
      <c r="X110" s="35"/>
      <c r="Y110" s="35"/>
      <c r="Z110" s="30"/>
      <c r="AA110" s="55"/>
      <c r="AB110" s="28"/>
      <c r="AC110" s="31"/>
      <c r="AD110" s="31"/>
      <c r="AE110" s="35"/>
    </row>
    <row r="111" spans="1:31" s="104" customFormat="1">
      <c r="A111" s="43"/>
      <c r="B111" s="88"/>
      <c r="C111" s="44"/>
      <c r="D111" s="44"/>
      <c r="E111" s="35"/>
      <c r="F111" s="35"/>
      <c r="G111" s="35"/>
      <c r="H111" s="35"/>
      <c r="I111" s="35"/>
      <c r="J111" s="30"/>
      <c r="K111" s="55"/>
      <c r="L111" s="28"/>
      <c r="M111" s="31"/>
      <c r="N111" s="31"/>
      <c r="O111" s="35"/>
      <c r="P111" s="207"/>
      <c r="Q111" s="43"/>
      <c r="R111" s="88"/>
      <c r="S111" s="44"/>
      <c r="T111" s="45"/>
      <c r="U111" s="35"/>
      <c r="V111" s="35"/>
      <c r="W111" s="35"/>
      <c r="X111" s="35"/>
      <c r="Y111" s="35"/>
      <c r="Z111" s="30"/>
      <c r="AA111" s="55"/>
      <c r="AB111" s="28"/>
      <c r="AC111" s="31"/>
      <c r="AD111" s="31"/>
      <c r="AE111" s="35"/>
    </row>
    <row r="112" spans="1:31" s="104" customFormat="1">
      <c r="A112" s="43"/>
      <c r="B112" s="88"/>
      <c r="C112" s="44"/>
      <c r="D112" s="44"/>
      <c r="E112" s="35"/>
      <c r="F112" s="35"/>
      <c r="G112" s="35"/>
      <c r="H112" s="35"/>
      <c r="I112" s="35"/>
      <c r="J112" s="30"/>
      <c r="K112" s="55"/>
      <c r="L112" s="28"/>
      <c r="M112" s="31"/>
      <c r="N112" s="31"/>
      <c r="O112" s="35"/>
      <c r="P112" s="207"/>
      <c r="Q112" s="43"/>
      <c r="R112" s="88"/>
      <c r="S112" s="44"/>
      <c r="T112" s="45"/>
      <c r="U112" s="35"/>
      <c r="V112" s="35"/>
      <c r="W112" s="35"/>
      <c r="X112" s="35"/>
      <c r="Y112" s="35"/>
      <c r="Z112" s="30"/>
      <c r="AA112" s="55"/>
      <c r="AB112" s="28"/>
      <c r="AC112" s="31"/>
      <c r="AD112" s="31"/>
      <c r="AE112" s="35"/>
    </row>
    <row r="113" spans="1:31" s="104" customFormat="1">
      <c r="A113" s="43"/>
      <c r="B113" s="88"/>
      <c r="C113" s="44"/>
      <c r="D113" s="44"/>
      <c r="E113" s="35"/>
      <c r="F113" s="35"/>
      <c r="G113" s="35"/>
      <c r="H113" s="35"/>
      <c r="I113" s="35"/>
      <c r="J113" s="30"/>
      <c r="K113" s="55"/>
      <c r="L113" s="28"/>
      <c r="M113" s="31"/>
      <c r="N113" s="31"/>
      <c r="O113" s="35"/>
      <c r="P113" s="207"/>
      <c r="Q113" s="43"/>
      <c r="R113" s="88"/>
      <c r="S113" s="44"/>
      <c r="T113" s="45"/>
      <c r="U113" s="35"/>
      <c r="V113" s="35"/>
      <c r="W113" s="35"/>
      <c r="X113" s="35"/>
      <c r="Y113" s="35"/>
      <c r="Z113" s="30"/>
      <c r="AA113" s="55"/>
      <c r="AB113" s="28"/>
      <c r="AC113" s="31"/>
      <c r="AD113" s="31"/>
      <c r="AE113" s="35"/>
    </row>
    <row r="114" spans="1:31" s="104" customFormat="1">
      <c r="A114" s="43"/>
      <c r="B114" s="88"/>
      <c r="C114" s="44"/>
      <c r="D114" s="44"/>
      <c r="E114" s="35"/>
      <c r="F114" s="35"/>
      <c r="G114" s="35"/>
      <c r="H114" s="35"/>
      <c r="I114" s="35"/>
      <c r="J114" s="30"/>
      <c r="K114" s="55"/>
      <c r="L114" s="28"/>
      <c r="M114" s="31"/>
      <c r="N114" s="31"/>
      <c r="O114" s="35"/>
      <c r="P114" s="207"/>
      <c r="Q114" s="43"/>
      <c r="R114" s="88"/>
      <c r="S114" s="44"/>
      <c r="T114" s="45"/>
      <c r="U114" s="35"/>
      <c r="V114" s="35"/>
      <c r="W114" s="35"/>
      <c r="X114" s="35"/>
      <c r="Y114" s="35"/>
      <c r="Z114" s="30"/>
      <c r="AA114" s="55"/>
      <c r="AB114" s="28"/>
      <c r="AC114" s="31"/>
      <c r="AD114" s="31"/>
      <c r="AE114" s="35"/>
    </row>
    <row r="115" spans="1:31" s="104" customFormat="1">
      <c r="A115" s="43"/>
      <c r="B115" s="88"/>
      <c r="C115" s="44"/>
      <c r="D115" s="44"/>
      <c r="E115" s="35"/>
      <c r="F115" s="35"/>
      <c r="G115" s="35"/>
      <c r="H115" s="35"/>
      <c r="I115" s="35"/>
      <c r="J115" s="30"/>
      <c r="K115" s="55"/>
      <c r="L115" s="28"/>
      <c r="M115" s="31"/>
      <c r="N115" s="31"/>
      <c r="O115" s="35"/>
      <c r="P115" s="207"/>
      <c r="Q115" s="43"/>
      <c r="R115" s="88"/>
      <c r="S115" s="44"/>
      <c r="T115" s="45"/>
      <c r="U115" s="35"/>
      <c r="V115" s="35"/>
      <c r="W115" s="35"/>
      <c r="X115" s="35"/>
      <c r="Y115" s="35"/>
      <c r="Z115" s="30"/>
      <c r="AA115" s="55"/>
      <c r="AB115" s="28"/>
      <c r="AC115" s="31"/>
      <c r="AD115" s="31"/>
      <c r="AE115" s="35"/>
    </row>
    <row r="116" spans="1:31" s="104" customFormat="1">
      <c r="A116" s="43"/>
      <c r="B116" s="88"/>
      <c r="C116" s="44"/>
      <c r="D116" s="44"/>
      <c r="E116" s="35"/>
      <c r="F116" s="35"/>
      <c r="G116" s="35"/>
      <c r="H116" s="35"/>
      <c r="I116" s="35"/>
      <c r="J116" s="30"/>
      <c r="K116" s="55"/>
      <c r="L116" s="28"/>
      <c r="M116" s="31"/>
      <c r="N116" s="31"/>
      <c r="O116" s="35"/>
      <c r="P116" s="207"/>
      <c r="Q116" s="43"/>
      <c r="R116" s="88"/>
      <c r="S116" s="44"/>
      <c r="T116" s="45"/>
      <c r="U116" s="35"/>
      <c r="V116" s="35"/>
      <c r="W116" s="35"/>
      <c r="X116" s="35"/>
      <c r="Y116" s="35"/>
      <c r="Z116" s="30"/>
      <c r="AA116" s="55"/>
      <c r="AB116" s="28"/>
      <c r="AC116" s="31"/>
      <c r="AD116" s="31"/>
      <c r="AE116" s="35"/>
    </row>
    <row r="117" spans="1:31" s="104" customFormat="1">
      <c r="A117" s="43"/>
      <c r="B117" s="88"/>
      <c r="C117" s="44"/>
      <c r="D117" s="44"/>
      <c r="E117" s="35"/>
      <c r="F117" s="35"/>
      <c r="G117" s="35"/>
      <c r="H117" s="35"/>
      <c r="I117" s="35"/>
      <c r="J117" s="30"/>
      <c r="K117" s="55"/>
      <c r="L117" s="28"/>
      <c r="M117" s="31"/>
      <c r="N117" s="31"/>
      <c r="O117" s="35"/>
      <c r="P117" s="207"/>
      <c r="Q117" s="43"/>
      <c r="R117" s="88"/>
      <c r="S117" s="44"/>
      <c r="T117" s="45"/>
      <c r="U117" s="35"/>
      <c r="V117" s="35"/>
      <c r="W117" s="35"/>
      <c r="X117" s="35"/>
      <c r="Y117" s="35"/>
      <c r="Z117" s="30"/>
      <c r="AA117" s="55"/>
      <c r="AB117" s="28"/>
      <c r="AC117" s="31"/>
      <c r="AD117" s="31"/>
      <c r="AE117" s="35"/>
    </row>
    <row r="118" spans="1:31" s="104" customFormat="1">
      <c r="A118" s="43"/>
      <c r="B118" s="88"/>
      <c r="C118" s="44"/>
      <c r="D118" s="44"/>
      <c r="E118" s="35"/>
      <c r="F118" s="35"/>
      <c r="G118" s="35"/>
      <c r="H118" s="35"/>
      <c r="I118" s="35"/>
      <c r="J118" s="30"/>
      <c r="K118" s="55"/>
      <c r="L118" s="28"/>
      <c r="M118" s="31"/>
      <c r="N118" s="31"/>
      <c r="O118" s="35"/>
      <c r="P118" s="207"/>
      <c r="Q118" s="43"/>
      <c r="R118" s="88"/>
      <c r="S118" s="44"/>
      <c r="T118" s="45"/>
      <c r="U118" s="35"/>
      <c r="V118" s="35"/>
      <c r="W118" s="35"/>
      <c r="X118" s="35"/>
      <c r="Y118" s="35"/>
      <c r="Z118" s="30"/>
      <c r="AA118" s="55"/>
      <c r="AB118" s="28"/>
      <c r="AC118" s="31"/>
      <c r="AD118" s="31"/>
      <c r="AE118" s="35"/>
    </row>
    <row r="119" spans="1:31" s="104" customFormat="1">
      <c r="A119" s="43"/>
      <c r="B119" s="88"/>
      <c r="C119" s="44"/>
      <c r="D119" s="44"/>
      <c r="E119" s="35"/>
      <c r="F119" s="35"/>
      <c r="G119" s="35"/>
      <c r="H119" s="35"/>
      <c r="I119" s="35"/>
      <c r="J119" s="30"/>
      <c r="K119" s="55"/>
      <c r="L119" s="28"/>
      <c r="M119" s="31"/>
      <c r="N119" s="31"/>
      <c r="O119" s="35"/>
      <c r="P119" s="207"/>
      <c r="Q119" s="43"/>
      <c r="R119" s="88"/>
      <c r="S119" s="44"/>
      <c r="T119" s="45"/>
      <c r="U119" s="35"/>
      <c r="V119" s="35"/>
      <c r="W119" s="35"/>
      <c r="X119" s="35"/>
      <c r="Y119" s="35"/>
      <c r="Z119" s="30"/>
      <c r="AA119" s="55"/>
      <c r="AB119" s="28"/>
      <c r="AC119" s="31"/>
      <c r="AD119" s="31"/>
      <c r="AE119" s="35"/>
    </row>
    <row r="120" spans="1:31" s="104" customFormat="1">
      <c r="A120" s="43"/>
      <c r="B120" s="88"/>
      <c r="C120" s="44"/>
      <c r="D120" s="44"/>
      <c r="E120" s="35"/>
      <c r="F120" s="35"/>
      <c r="G120" s="35"/>
      <c r="H120" s="35"/>
      <c r="I120" s="35"/>
      <c r="J120" s="30"/>
      <c r="K120" s="55"/>
      <c r="L120" s="28"/>
      <c r="M120" s="31"/>
      <c r="N120" s="31"/>
      <c r="O120" s="35"/>
      <c r="P120" s="207"/>
      <c r="Q120" s="43"/>
      <c r="R120" s="88"/>
      <c r="S120" s="44"/>
      <c r="T120" s="45"/>
      <c r="U120" s="35"/>
      <c r="V120" s="35"/>
      <c r="W120" s="35"/>
      <c r="X120" s="35"/>
      <c r="Y120" s="35"/>
      <c r="Z120" s="30"/>
      <c r="AA120" s="55"/>
      <c r="AB120" s="28"/>
      <c r="AC120" s="31"/>
      <c r="AD120" s="31"/>
      <c r="AE120" s="35"/>
    </row>
    <row r="121" spans="1:31" s="104" customFormat="1">
      <c r="A121" s="43"/>
      <c r="B121" s="88"/>
      <c r="C121" s="44"/>
      <c r="D121" s="44"/>
      <c r="E121" s="35"/>
      <c r="F121" s="35"/>
      <c r="G121" s="35"/>
      <c r="H121" s="35"/>
      <c r="I121" s="35"/>
      <c r="J121" s="30"/>
      <c r="K121" s="55"/>
      <c r="L121" s="28"/>
      <c r="M121" s="31"/>
      <c r="N121" s="31"/>
      <c r="O121" s="35"/>
      <c r="P121" s="207"/>
      <c r="Q121" s="43"/>
      <c r="R121" s="88"/>
      <c r="S121" s="44"/>
      <c r="T121" s="45"/>
      <c r="U121" s="35"/>
      <c r="V121" s="35"/>
      <c r="W121" s="35"/>
      <c r="X121" s="35"/>
      <c r="Y121" s="35"/>
      <c r="Z121" s="30"/>
      <c r="AA121" s="55"/>
      <c r="AB121" s="28"/>
      <c r="AC121" s="31"/>
      <c r="AD121" s="31"/>
      <c r="AE121" s="35"/>
    </row>
    <row r="122" spans="1:31" s="104" customFormat="1">
      <c r="A122" s="43"/>
      <c r="B122" s="88"/>
      <c r="C122" s="44"/>
      <c r="D122" s="44"/>
      <c r="E122" s="35"/>
      <c r="F122" s="35"/>
      <c r="G122" s="35"/>
      <c r="H122" s="35"/>
      <c r="I122" s="35"/>
      <c r="J122" s="30"/>
      <c r="K122" s="55"/>
      <c r="L122" s="28"/>
      <c r="M122" s="31"/>
      <c r="N122" s="31"/>
      <c r="O122" s="35"/>
      <c r="P122" s="207"/>
      <c r="Q122" s="43"/>
      <c r="R122" s="88"/>
      <c r="S122" s="44"/>
      <c r="T122" s="45"/>
      <c r="U122" s="35"/>
      <c r="V122" s="35"/>
      <c r="W122" s="35"/>
      <c r="X122" s="35"/>
      <c r="Y122" s="35"/>
      <c r="Z122" s="30"/>
      <c r="AA122" s="55"/>
      <c r="AB122" s="28"/>
      <c r="AC122" s="31"/>
      <c r="AD122" s="31"/>
      <c r="AE122" s="35"/>
    </row>
    <row r="123" spans="1:31" s="104" customFormat="1">
      <c r="A123" s="43"/>
      <c r="B123" s="88"/>
      <c r="C123" s="44"/>
      <c r="D123" s="44"/>
      <c r="E123" s="35"/>
      <c r="F123" s="35"/>
      <c r="G123" s="35"/>
      <c r="H123" s="35"/>
      <c r="I123" s="35"/>
      <c r="J123" s="30"/>
      <c r="K123" s="55"/>
      <c r="L123" s="28"/>
      <c r="M123" s="31"/>
      <c r="N123" s="31"/>
      <c r="O123" s="35"/>
      <c r="P123" s="207"/>
      <c r="Q123" s="43"/>
      <c r="R123" s="88"/>
      <c r="S123" s="44"/>
      <c r="T123" s="45"/>
      <c r="U123" s="35"/>
      <c r="V123" s="35"/>
      <c r="W123" s="35"/>
      <c r="X123" s="35"/>
      <c r="Y123" s="35"/>
      <c r="Z123" s="30"/>
      <c r="AA123" s="55"/>
      <c r="AB123" s="28"/>
      <c r="AC123" s="31"/>
      <c r="AD123" s="31"/>
      <c r="AE123" s="35"/>
    </row>
    <row r="124" spans="1:31" s="104" customFormat="1">
      <c r="A124" s="43"/>
      <c r="B124" s="88"/>
      <c r="C124" s="44"/>
      <c r="D124" s="44"/>
      <c r="E124" s="35"/>
      <c r="F124" s="35"/>
      <c r="G124" s="35"/>
      <c r="H124" s="35"/>
      <c r="I124" s="35"/>
      <c r="J124" s="30"/>
      <c r="K124" s="55"/>
      <c r="L124" s="28"/>
      <c r="M124" s="31"/>
      <c r="N124" s="31"/>
      <c r="O124" s="35"/>
      <c r="P124" s="207"/>
      <c r="Q124" s="43"/>
      <c r="R124" s="88"/>
      <c r="S124" s="44"/>
      <c r="T124" s="45"/>
      <c r="U124" s="35"/>
      <c r="V124" s="35"/>
      <c r="W124" s="35"/>
      <c r="X124" s="35"/>
      <c r="Y124" s="35"/>
      <c r="Z124" s="30"/>
      <c r="AA124" s="55"/>
      <c r="AB124" s="28"/>
      <c r="AC124" s="31"/>
      <c r="AD124" s="31"/>
      <c r="AE124" s="35"/>
    </row>
  </sheetData>
  <mergeCells count="37">
    <mergeCell ref="B52:B53"/>
    <mergeCell ref="D52:D53"/>
    <mergeCell ref="T40:T42"/>
    <mergeCell ref="D41:D43"/>
    <mergeCell ref="D44:D47"/>
    <mergeCell ref="T44:T45"/>
    <mergeCell ref="T47:T49"/>
    <mergeCell ref="D49:D51"/>
    <mergeCell ref="R40:R51"/>
    <mergeCell ref="T20:T22"/>
    <mergeCell ref="D22:D23"/>
    <mergeCell ref="R23:R29"/>
    <mergeCell ref="T23:T25"/>
    <mergeCell ref="B25:B31"/>
    <mergeCell ref="D25:D28"/>
    <mergeCell ref="D29:D31"/>
    <mergeCell ref="R30:R39"/>
    <mergeCell ref="T31:T39"/>
    <mergeCell ref="B32:B51"/>
    <mergeCell ref="D32:D38"/>
    <mergeCell ref="D39:D40"/>
    <mergeCell ref="B4:B16"/>
    <mergeCell ref="T26:T28"/>
    <mergeCell ref="D1:U1"/>
    <mergeCell ref="AD1:AE1"/>
    <mergeCell ref="V2:AE2"/>
    <mergeCell ref="D4:D10"/>
    <mergeCell ref="R4:R8"/>
    <mergeCell ref="T6:T7"/>
    <mergeCell ref="R9:R16"/>
    <mergeCell ref="T9:T14"/>
    <mergeCell ref="D12:D14"/>
    <mergeCell ref="D15:D16"/>
    <mergeCell ref="B17:B24"/>
    <mergeCell ref="D17:D21"/>
    <mergeCell ref="R17:R22"/>
    <mergeCell ref="T18:T19"/>
  </mergeCells>
  <phoneticPr fontId="1"/>
  <conditionalFormatting sqref="H3 X3 H54:H1048576">
    <cfRule type="containsText" dxfId="1" priority="2" operator="containsText" text="001">
      <formula>NOT(ISERROR(SEARCH("001",H3)))</formula>
    </cfRule>
  </conditionalFormatting>
  <conditionalFormatting sqref="X52:X1048576">
    <cfRule type="containsText" dxfId="0" priority="1" operator="containsText" text="001">
      <formula>NOT(ISERROR(SEARCH("001",X52)))</formula>
    </cfRule>
  </conditionalFormatting>
  <pageMargins left="0.51181102362204722" right="0.11811023622047245" top="0.55118110236220474" bottom="0.55118110236220474" header="0.31496062992125984" footer="0.31496062992125984"/>
  <pageSetup paperSize="9" orientation="portrait" r:id="rId1"/>
  <headerFooter>
    <oddHeader>&amp;L埼玉県退職校長会&amp;R令和5年6月23日現在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V44"/>
  <sheetViews>
    <sheetView view="pageBreakPreview" zoomScaleNormal="100" zoomScaleSheetLayoutView="100" workbookViewId="0">
      <selection activeCell="Y37" sqref="Y37"/>
    </sheetView>
  </sheetViews>
  <sheetFormatPr defaultRowHeight="13.5"/>
  <cols>
    <col min="1" max="23" width="3.875" customWidth="1"/>
  </cols>
  <sheetData>
    <row r="2" spans="2:21" ht="28.15" customHeight="1">
      <c r="B2" s="415" t="s">
        <v>481</v>
      </c>
      <c r="C2" s="386"/>
      <c r="D2" s="386"/>
      <c r="E2" s="386"/>
      <c r="F2" s="386"/>
    </row>
    <row r="3" spans="2:21">
      <c r="C3" s="14" t="s">
        <v>482</v>
      </c>
      <c r="D3" s="14"/>
      <c r="E3" s="14"/>
    </row>
    <row r="4" spans="2:21" ht="21.6" customHeight="1">
      <c r="C4" s="491" t="s">
        <v>483</v>
      </c>
      <c r="D4" s="492"/>
      <c r="E4" s="492"/>
      <c r="F4" s="492"/>
      <c r="G4" s="492"/>
      <c r="H4" s="492"/>
      <c r="I4" s="492"/>
      <c r="J4" s="492"/>
      <c r="K4" s="388"/>
      <c r="L4" s="388"/>
    </row>
    <row r="5" spans="2:21" ht="17.25">
      <c r="D5" s="369" t="s">
        <v>484</v>
      </c>
      <c r="E5" s="493"/>
      <c r="F5" s="493"/>
      <c r="G5" s="493"/>
      <c r="H5" s="493"/>
      <c r="I5" s="493"/>
      <c r="J5" s="493"/>
      <c r="K5" s="493"/>
      <c r="L5" s="493"/>
    </row>
    <row r="6" spans="2:21" ht="20.45" customHeight="1">
      <c r="D6" s="373" t="s">
        <v>485</v>
      </c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0"/>
      <c r="Q6" s="370"/>
    </row>
    <row r="8" spans="2:21">
      <c r="J8" s="127" t="s">
        <v>486</v>
      </c>
      <c r="K8" s="494" t="s">
        <v>487</v>
      </c>
      <c r="L8" s="494"/>
      <c r="M8" s="494"/>
      <c r="N8" s="14" t="s">
        <v>488</v>
      </c>
    </row>
    <row r="9" spans="2:21" ht="7.15" customHeight="1"/>
    <row r="10" spans="2:21" ht="25.9" customHeight="1">
      <c r="H10" s="495" t="s">
        <v>489</v>
      </c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128"/>
    </row>
    <row r="11" spans="2:21" ht="10.9" customHeight="1"/>
    <row r="12" spans="2:21" ht="24" customHeight="1">
      <c r="K12" s="496" t="s">
        <v>490</v>
      </c>
      <c r="L12" s="497"/>
      <c r="M12" s="497"/>
      <c r="N12" s="497"/>
      <c r="O12" s="497"/>
      <c r="P12" s="497"/>
      <c r="Q12" s="497"/>
      <c r="R12" s="497"/>
      <c r="S12" s="497"/>
      <c r="T12" s="489"/>
      <c r="U12" s="489"/>
    </row>
    <row r="13" spans="2:21" ht="21" customHeight="1">
      <c r="K13" s="498" t="s">
        <v>186</v>
      </c>
      <c r="L13" s="498"/>
      <c r="M13" s="498"/>
      <c r="N13" s="498"/>
      <c r="O13" s="498"/>
      <c r="P13" s="498"/>
      <c r="Q13" s="498"/>
      <c r="R13" s="498"/>
      <c r="S13" s="498"/>
      <c r="T13" s="498"/>
      <c r="U13" s="498"/>
    </row>
    <row r="14" spans="2:21" ht="6.6" customHeight="1"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</row>
    <row r="15" spans="2:21" ht="20.45" customHeight="1">
      <c r="K15" s="489" t="s">
        <v>491</v>
      </c>
      <c r="L15" s="489"/>
      <c r="M15" s="489"/>
      <c r="N15" s="489"/>
      <c r="O15" s="489"/>
      <c r="P15" s="489"/>
      <c r="Q15" s="489"/>
      <c r="R15" s="489"/>
      <c r="S15" s="489"/>
      <c r="T15" s="489"/>
      <c r="U15" s="489"/>
    </row>
    <row r="16" spans="2:21" ht="20.45" customHeight="1"/>
    <row r="17" spans="2:22" ht="21">
      <c r="B17" s="375" t="s">
        <v>492</v>
      </c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</row>
    <row r="18" spans="2:22" ht="22.15" customHeight="1">
      <c r="B18" s="129">
        <v>1</v>
      </c>
      <c r="C18" s="499" t="s">
        <v>493</v>
      </c>
      <c r="D18" s="500"/>
      <c r="E18" s="500"/>
      <c r="F18" s="500"/>
      <c r="G18" s="500"/>
    </row>
    <row r="19" spans="2:22" ht="5.45" customHeight="1"/>
    <row r="20" spans="2:22" s="16" customFormat="1" ht="24.6" customHeight="1">
      <c r="B20" s="22"/>
      <c r="C20" s="419"/>
      <c r="D20" s="419"/>
      <c r="E20" s="419"/>
      <c r="F20" s="419"/>
      <c r="G20" s="419"/>
      <c r="H20" s="419"/>
      <c r="I20" s="130" t="s">
        <v>494</v>
      </c>
      <c r="K20" s="490" t="s">
        <v>495</v>
      </c>
      <c r="L20" s="490"/>
      <c r="M20" s="490"/>
      <c r="N20" s="490"/>
      <c r="O20" s="490"/>
      <c r="P20" s="490"/>
      <c r="Q20" s="490"/>
      <c r="R20" s="490"/>
      <c r="S20" s="490"/>
      <c r="T20" s="490"/>
      <c r="U20" s="490"/>
    </row>
    <row r="21" spans="2:22" ht="10.15" customHeight="1"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</row>
    <row r="22" spans="2:22" ht="25.9" customHeight="1">
      <c r="E22" s="489" t="s">
        <v>496</v>
      </c>
      <c r="F22" s="489"/>
      <c r="G22" s="489"/>
      <c r="H22" s="489"/>
      <c r="I22" s="489"/>
      <c r="J22" s="489"/>
      <c r="K22" s="489"/>
      <c r="L22" s="489"/>
      <c r="M22" s="489"/>
      <c r="N22" s="489"/>
      <c r="O22" s="489"/>
    </row>
    <row r="23" spans="2:22" s="130" customFormat="1" ht="31.9" customHeight="1">
      <c r="D23" s="499" t="s">
        <v>497</v>
      </c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</row>
    <row r="24" spans="2:22" ht="9.6" customHeight="1"/>
    <row r="25" spans="2:22" s="19" customFormat="1" ht="14.25">
      <c r="B25" s="125">
        <v>2</v>
      </c>
      <c r="C25" s="19" t="s">
        <v>498</v>
      </c>
    </row>
    <row r="26" spans="2:22" s="19" customFormat="1" ht="28.15" customHeight="1">
      <c r="C26" s="495" t="s">
        <v>499</v>
      </c>
      <c r="D26" s="495"/>
      <c r="E26" s="495"/>
      <c r="F26" s="495"/>
      <c r="G26" s="495"/>
      <c r="H26" s="495"/>
      <c r="I26" s="495"/>
      <c r="J26" s="495"/>
      <c r="K26" s="420"/>
    </row>
    <row r="27" spans="2:22" ht="10.9" customHeight="1"/>
    <row r="28" spans="2:22" s="19" customFormat="1" ht="14.25">
      <c r="B28" s="125">
        <v>3</v>
      </c>
      <c r="C28" s="19" t="s">
        <v>500</v>
      </c>
    </row>
    <row r="29" spans="2:22" ht="9" customHeight="1"/>
    <row r="30" spans="2:22" s="19" customFormat="1" ht="20.45" customHeight="1">
      <c r="D30" s="495" t="s">
        <v>501</v>
      </c>
      <c r="E30" s="495"/>
      <c r="F30" s="495"/>
      <c r="G30" s="495"/>
      <c r="H30" s="495"/>
      <c r="I30" s="495"/>
      <c r="J30" s="495"/>
      <c r="K30" s="495"/>
      <c r="L30" s="495"/>
    </row>
    <row r="31" spans="2:22" ht="26.45" customHeight="1"/>
    <row r="32" spans="2:22" s="19" customFormat="1" ht="14.25">
      <c r="B32" s="125">
        <v>4</v>
      </c>
      <c r="C32" s="19" t="s">
        <v>502</v>
      </c>
    </row>
    <row r="33" spans="2:21" s="19" customFormat="1" ht="14.25">
      <c r="B33" s="125"/>
    </row>
    <row r="34" spans="2:21" s="19" customFormat="1" ht="25.15" customHeight="1">
      <c r="C34" s="495" t="s">
        <v>499</v>
      </c>
      <c r="D34" s="495"/>
      <c r="E34" s="495"/>
      <c r="F34" s="495"/>
      <c r="G34" s="495"/>
      <c r="H34" s="495"/>
      <c r="I34" s="495"/>
      <c r="J34" s="495"/>
      <c r="K34" s="420"/>
    </row>
    <row r="35" spans="2:21" s="19" customFormat="1" ht="25.15" customHeight="1">
      <c r="C35" s="502" t="s">
        <v>185</v>
      </c>
      <c r="D35" s="502"/>
      <c r="E35" s="502"/>
      <c r="F35" s="131"/>
      <c r="G35" s="131"/>
      <c r="H35" s="131"/>
      <c r="I35" s="131"/>
      <c r="J35" s="131"/>
      <c r="K35" s="131"/>
      <c r="L35" s="131"/>
    </row>
    <row r="36" spans="2:21" s="19" customFormat="1" ht="25.15" customHeight="1">
      <c r="C36" s="503" t="s">
        <v>495</v>
      </c>
      <c r="D36" s="503"/>
      <c r="E36" s="503"/>
      <c r="F36" s="132"/>
      <c r="G36" s="132"/>
      <c r="H36" s="132"/>
      <c r="I36" s="132"/>
      <c r="J36" s="132"/>
      <c r="K36" s="132"/>
      <c r="L36" s="132"/>
      <c r="N36" s="489" t="s">
        <v>503</v>
      </c>
      <c r="O36" s="504"/>
      <c r="P36" s="504"/>
      <c r="Q36" s="504"/>
      <c r="R36" s="504"/>
      <c r="S36" s="504"/>
      <c r="T36" s="504"/>
      <c r="U36" s="504"/>
    </row>
    <row r="37" spans="2:21" ht="25.9" customHeight="1">
      <c r="E37" s="489" t="s">
        <v>496</v>
      </c>
      <c r="F37" s="489"/>
      <c r="G37" s="489"/>
      <c r="H37" s="489"/>
      <c r="I37" s="489"/>
      <c r="J37" s="489"/>
      <c r="K37" s="489"/>
      <c r="L37" s="489"/>
      <c r="M37" s="489"/>
      <c r="N37" s="489"/>
      <c r="O37" s="489"/>
    </row>
    <row r="38" spans="2:21" ht="19.149999999999999" customHeight="1"/>
    <row r="39" spans="2:21" ht="14.25">
      <c r="K39" s="19" t="s">
        <v>504</v>
      </c>
    </row>
    <row r="40" spans="2:21" ht="15" customHeight="1">
      <c r="K40" s="16"/>
    </row>
    <row r="41" spans="2:21" ht="20.45" customHeight="1">
      <c r="F41" t="s">
        <v>505</v>
      </c>
      <c r="K41" s="16"/>
      <c r="O41" s="22" t="s">
        <v>506</v>
      </c>
      <c r="P41" s="131"/>
      <c r="Q41" s="131"/>
      <c r="R41" s="131"/>
      <c r="S41" s="131"/>
      <c r="T41" s="131"/>
      <c r="U41" s="131"/>
    </row>
    <row r="42" spans="2:21" ht="28.15" customHeight="1">
      <c r="O42" s="16"/>
      <c r="P42" s="16"/>
      <c r="Q42" s="16"/>
      <c r="R42" s="16"/>
      <c r="S42" s="16"/>
      <c r="T42" s="16"/>
      <c r="U42" s="16"/>
    </row>
    <row r="43" spans="2:21" ht="31.9" customHeight="1">
      <c r="B43" s="501" t="s">
        <v>2598</v>
      </c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</row>
    <row r="44" spans="2:21" ht="5.45" customHeight="1"/>
  </sheetData>
  <mergeCells count="24">
    <mergeCell ref="D23:T23"/>
    <mergeCell ref="C26:K26"/>
    <mergeCell ref="D30:L30"/>
    <mergeCell ref="B43:U43"/>
    <mergeCell ref="C35:E35"/>
    <mergeCell ref="C36:E36"/>
    <mergeCell ref="N36:U36"/>
    <mergeCell ref="E37:O37"/>
    <mergeCell ref="C34:K34"/>
    <mergeCell ref="K21:U21"/>
    <mergeCell ref="E22:O22"/>
    <mergeCell ref="C20:H20"/>
    <mergeCell ref="K20:U20"/>
    <mergeCell ref="B2:F2"/>
    <mergeCell ref="C4:L4"/>
    <mergeCell ref="D5:L5"/>
    <mergeCell ref="D6:Q6"/>
    <mergeCell ref="K8:M8"/>
    <mergeCell ref="H10:S10"/>
    <mergeCell ref="K12:U12"/>
    <mergeCell ref="K13:U13"/>
    <mergeCell ref="K15:U15"/>
    <mergeCell ref="B17:V17"/>
    <mergeCell ref="C18:G18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23"/>
  <sheetViews>
    <sheetView view="pageBreakPreview" topLeftCell="A5" zoomScaleNormal="100" zoomScaleSheetLayoutView="100" workbookViewId="0">
      <selection activeCell="H8" sqref="H8"/>
    </sheetView>
  </sheetViews>
  <sheetFormatPr defaultColWidth="8.875" defaultRowHeight="13.5"/>
  <cols>
    <col min="1" max="1" width="5.5" style="135" customWidth="1"/>
    <col min="2" max="2" width="4.75" style="136" customWidth="1"/>
    <col min="3" max="3" width="6.5" style="137" customWidth="1"/>
    <col min="4" max="4" width="14.625" style="161" customWidth="1"/>
    <col min="5" max="6" width="7.125" style="136" hidden="1" customWidth="1"/>
    <col min="7" max="7" width="9" style="138" customWidth="1"/>
    <col min="8" max="8" width="9.5" style="135" customWidth="1"/>
    <col min="9" max="9" width="8.5" style="162" customWidth="1"/>
    <col min="10" max="10" width="27.75" style="135" customWidth="1"/>
    <col min="11" max="11" width="14.375" style="135" customWidth="1"/>
    <col min="12" max="12" width="6.125" style="135" customWidth="1"/>
    <col min="13" max="13" width="7.5" style="139" customWidth="1"/>
    <col min="14" max="14" width="5.5" style="139" customWidth="1"/>
    <col min="15" max="15" width="9.5" style="163" customWidth="1"/>
    <col min="16" max="16" width="4.5" style="135" customWidth="1"/>
    <col min="17" max="17" width="7.375" style="164" customWidth="1"/>
    <col min="18" max="18" width="4.5" style="136" customWidth="1"/>
    <col min="19" max="16384" width="8.875" style="140"/>
  </cols>
  <sheetData>
    <row r="1" spans="1:20" ht="18.75">
      <c r="A1" s="385" t="s">
        <v>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20" ht="6.6" customHeight="1"/>
    <row r="3" spans="1:20" ht="27.6" customHeight="1">
      <c r="A3" s="387" t="s">
        <v>698</v>
      </c>
      <c r="B3" s="388"/>
      <c r="C3" s="370"/>
      <c r="D3" s="173"/>
      <c r="E3" s="165"/>
      <c r="F3" s="166" t="s">
        <v>538</v>
      </c>
      <c r="I3" s="167"/>
      <c r="J3" s="389" t="s">
        <v>24</v>
      </c>
      <c r="K3" s="390"/>
      <c r="L3" s="390"/>
      <c r="N3" s="392">
        <v>45018</v>
      </c>
      <c r="O3" s="393"/>
      <c r="P3" s="168" t="s">
        <v>400</v>
      </c>
      <c r="Q3" s="135"/>
    </row>
    <row r="4" spans="1:20" s="146" customFormat="1" ht="30.6" customHeight="1">
      <c r="A4" s="183" t="s">
        <v>207</v>
      </c>
      <c r="B4" s="383" t="s">
        <v>58</v>
      </c>
      <c r="C4" s="384"/>
      <c r="D4" s="184" t="s">
        <v>60</v>
      </c>
      <c r="E4" s="185" t="s">
        <v>119</v>
      </c>
      <c r="F4" s="185" t="s">
        <v>120</v>
      </c>
      <c r="G4" s="186" t="s">
        <v>539</v>
      </c>
      <c r="H4" s="187" t="s">
        <v>22</v>
      </c>
      <c r="I4" s="187" t="s">
        <v>540</v>
      </c>
      <c r="J4" s="184" t="s">
        <v>541</v>
      </c>
      <c r="K4" s="187" t="s">
        <v>542</v>
      </c>
      <c r="L4" s="188" t="s">
        <v>510</v>
      </c>
      <c r="M4" s="169" t="s">
        <v>63</v>
      </c>
      <c r="N4" s="143" t="s">
        <v>62</v>
      </c>
      <c r="O4" s="144" t="s">
        <v>63</v>
      </c>
      <c r="P4" s="142" t="s">
        <v>64</v>
      </c>
      <c r="Q4" s="145" t="s">
        <v>543</v>
      </c>
      <c r="R4" s="141" t="s">
        <v>59</v>
      </c>
    </row>
    <row r="5" spans="1:20" s="156" customFormat="1" ht="40.15" customHeight="1">
      <c r="A5" s="189">
        <v>1</v>
      </c>
      <c r="B5" s="394" t="s">
        <v>694</v>
      </c>
      <c r="C5" s="395"/>
      <c r="D5" s="209" t="s">
        <v>544</v>
      </c>
      <c r="E5" s="181" t="s">
        <v>424</v>
      </c>
      <c r="F5" s="181" t="s">
        <v>287</v>
      </c>
      <c r="G5" s="221" t="s">
        <v>545</v>
      </c>
      <c r="H5" s="212" t="s">
        <v>546</v>
      </c>
      <c r="I5" s="215" t="s">
        <v>547</v>
      </c>
      <c r="J5" s="218" t="s">
        <v>548</v>
      </c>
      <c r="K5" s="180" t="s">
        <v>549</v>
      </c>
      <c r="L5" s="182"/>
      <c r="M5" s="170" t="s">
        <v>550</v>
      </c>
      <c r="N5" s="152"/>
      <c r="O5" s="153">
        <v>19029</v>
      </c>
      <c r="P5" s="151">
        <f t="shared" ref="P5:P15" si="0">DATEDIF(O5,$N$3,"Y")</f>
        <v>71</v>
      </c>
      <c r="Q5" s="154"/>
      <c r="R5" s="155" t="s">
        <v>66</v>
      </c>
      <c r="T5" s="156" t="s">
        <v>551</v>
      </c>
    </row>
    <row r="6" spans="1:20" s="156" customFormat="1" ht="40.15" customHeight="1">
      <c r="A6" s="190">
        <v>2</v>
      </c>
      <c r="B6" s="391" t="s">
        <v>695</v>
      </c>
      <c r="C6" s="382"/>
      <c r="D6" s="210" t="s">
        <v>552</v>
      </c>
      <c r="E6" s="149" t="s">
        <v>424</v>
      </c>
      <c r="F6" s="149" t="s">
        <v>553</v>
      </c>
      <c r="G6" s="222" t="s">
        <v>554</v>
      </c>
      <c r="H6" s="213" t="s">
        <v>7</v>
      </c>
      <c r="I6" s="216" t="s">
        <v>194</v>
      </c>
      <c r="J6" s="219" t="s">
        <v>8</v>
      </c>
      <c r="K6" s="148" t="s">
        <v>9</v>
      </c>
      <c r="L6" s="174"/>
      <c r="M6" s="170" t="s">
        <v>555</v>
      </c>
      <c r="N6" s="152"/>
      <c r="O6" s="153">
        <v>16697</v>
      </c>
      <c r="P6" s="151">
        <f t="shared" si="0"/>
        <v>77</v>
      </c>
      <c r="Q6" s="154"/>
      <c r="R6" s="157" t="s">
        <v>90</v>
      </c>
      <c r="T6" s="156" t="s">
        <v>556</v>
      </c>
    </row>
    <row r="7" spans="1:20" s="156" customFormat="1" ht="40.15" customHeight="1">
      <c r="A7" s="190">
        <v>3</v>
      </c>
      <c r="B7" s="391" t="s">
        <v>696</v>
      </c>
      <c r="C7" s="382"/>
      <c r="D7" s="210" t="s">
        <v>557</v>
      </c>
      <c r="E7" s="149" t="s">
        <v>558</v>
      </c>
      <c r="F7" s="149" t="s">
        <v>434</v>
      </c>
      <c r="G7" s="222" t="s">
        <v>559</v>
      </c>
      <c r="H7" s="213" t="s">
        <v>560</v>
      </c>
      <c r="I7" s="216" t="s">
        <v>561</v>
      </c>
      <c r="J7" s="219" t="s">
        <v>562</v>
      </c>
      <c r="K7" s="148" t="s">
        <v>563</v>
      </c>
      <c r="L7" s="174"/>
      <c r="M7" s="171">
        <v>20222</v>
      </c>
      <c r="N7" s="158"/>
      <c r="O7" s="153">
        <v>20222</v>
      </c>
      <c r="P7" s="151">
        <f t="shared" si="0"/>
        <v>67</v>
      </c>
      <c r="Q7" s="154"/>
      <c r="R7" s="157" t="s">
        <v>91</v>
      </c>
      <c r="T7" s="156" t="s">
        <v>564</v>
      </c>
    </row>
    <row r="8" spans="1:20" s="156" customFormat="1" ht="40.15" customHeight="1">
      <c r="A8" s="190">
        <v>4</v>
      </c>
      <c r="B8" s="391" t="s">
        <v>687</v>
      </c>
      <c r="C8" s="382"/>
      <c r="D8" s="210" t="s">
        <v>565</v>
      </c>
      <c r="E8" s="149" t="s">
        <v>323</v>
      </c>
      <c r="F8" s="149" t="s">
        <v>324</v>
      </c>
      <c r="G8" s="222" t="s">
        <v>2608</v>
      </c>
      <c r="H8" s="213" t="s">
        <v>195</v>
      </c>
      <c r="I8" s="216" t="s">
        <v>196</v>
      </c>
      <c r="J8" s="219" t="s">
        <v>197</v>
      </c>
      <c r="K8" s="148" t="s">
        <v>198</v>
      </c>
      <c r="L8" s="174"/>
      <c r="M8" s="170" t="s">
        <v>325</v>
      </c>
      <c r="N8" s="152" t="s">
        <v>566</v>
      </c>
      <c r="O8" s="153">
        <v>15669</v>
      </c>
      <c r="P8" s="151">
        <f t="shared" si="0"/>
        <v>80</v>
      </c>
      <c r="Q8" s="154"/>
      <c r="R8" s="157" t="s">
        <v>71</v>
      </c>
      <c r="T8" s="156" t="s">
        <v>567</v>
      </c>
    </row>
    <row r="9" spans="1:20" s="156" customFormat="1" ht="40.15" customHeight="1">
      <c r="A9" s="190">
        <v>5</v>
      </c>
      <c r="B9" s="391" t="s">
        <v>688</v>
      </c>
      <c r="C9" s="382"/>
      <c r="D9" s="210" t="s">
        <v>568</v>
      </c>
      <c r="E9" s="149" t="s">
        <v>407</v>
      </c>
      <c r="F9" s="149" t="s">
        <v>569</v>
      </c>
      <c r="G9" s="222" t="s">
        <v>570</v>
      </c>
      <c r="H9" s="213" t="s">
        <v>425</v>
      </c>
      <c r="I9" s="216" t="s">
        <v>426</v>
      </c>
      <c r="J9" s="219" t="s">
        <v>427</v>
      </c>
      <c r="K9" s="148" t="s">
        <v>428</v>
      </c>
      <c r="L9" s="174"/>
      <c r="M9" s="170" t="s">
        <v>571</v>
      </c>
      <c r="N9" s="152"/>
      <c r="O9" s="153">
        <v>18412</v>
      </c>
      <c r="P9" s="151">
        <f t="shared" si="0"/>
        <v>72</v>
      </c>
      <c r="Q9" s="154"/>
      <c r="R9" s="157" t="s">
        <v>232</v>
      </c>
      <c r="T9" s="156" t="s">
        <v>572</v>
      </c>
    </row>
    <row r="10" spans="1:20" s="156" customFormat="1" ht="40.15" customHeight="1">
      <c r="A10" s="190">
        <v>6</v>
      </c>
      <c r="B10" s="391" t="s">
        <v>689</v>
      </c>
      <c r="C10" s="382"/>
      <c r="D10" s="210" t="s">
        <v>573</v>
      </c>
      <c r="E10" s="149" t="s">
        <v>440</v>
      </c>
      <c r="F10" s="149" t="s">
        <v>574</v>
      </c>
      <c r="G10" s="222" t="s">
        <v>575</v>
      </c>
      <c r="H10" s="213" t="s">
        <v>576</v>
      </c>
      <c r="I10" s="216" t="s">
        <v>577</v>
      </c>
      <c r="J10" s="219" t="s">
        <v>578</v>
      </c>
      <c r="K10" s="148" t="s">
        <v>579</v>
      </c>
      <c r="L10" s="174"/>
      <c r="M10" s="171">
        <v>22698</v>
      </c>
      <c r="N10" s="159" t="s">
        <v>580</v>
      </c>
      <c r="O10" s="153">
        <v>22698</v>
      </c>
      <c r="P10" s="151">
        <f t="shared" si="0"/>
        <v>61</v>
      </c>
      <c r="Q10" s="154"/>
      <c r="R10" s="157" t="s">
        <v>581</v>
      </c>
      <c r="T10" s="156" t="s">
        <v>582</v>
      </c>
    </row>
    <row r="11" spans="1:20" s="156" customFormat="1" ht="40.15" customHeight="1">
      <c r="A11" s="190">
        <v>7</v>
      </c>
      <c r="B11" s="391" t="s">
        <v>690</v>
      </c>
      <c r="C11" s="382"/>
      <c r="D11" s="210" t="s">
        <v>583</v>
      </c>
      <c r="E11" s="149" t="s">
        <v>413</v>
      </c>
      <c r="F11" s="149" t="s">
        <v>224</v>
      </c>
      <c r="G11" s="222" t="s">
        <v>584</v>
      </c>
      <c r="H11" s="213" t="s">
        <v>585</v>
      </c>
      <c r="I11" s="216" t="s">
        <v>586</v>
      </c>
      <c r="J11" s="219" t="s">
        <v>587</v>
      </c>
      <c r="K11" s="148" t="s">
        <v>588</v>
      </c>
      <c r="L11" s="174"/>
      <c r="M11" s="171">
        <v>21199</v>
      </c>
      <c r="N11" s="158"/>
      <c r="O11" s="153">
        <v>21199</v>
      </c>
      <c r="P11" s="151">
        <f t="shared" si="0"/>
        <v>65</v>
      </c>
      <c r="Q11" s="154"/>
      <c r="R11" s="157" t="s">
        <v>589</v>
      </c>
      <c r="T11" s="156" t="s">
        <v>590</v>
      </c>
    </row>
    <row r="12" spans="1:20" s="156" customFormat="1" ht="40.15" customHeight="1">
      <c r="A12" s="190">
        <v>8</v>
      </c>
      <c r="B12" s="391" t="s">
        <v>691</v>
      </c>
      <c r="C12" s="382"/>
      <c r="D12" s="210" t="s">
        <v>591</v>
      </c>
      <c r="E12" s="149" t="s">
        <v>334</v>
      </c>
      <c r="F12" s="149" t="s">
        <v>313</v>
      </c>
      <c r="G12" s="222" t="s">
        <v>592</v>
      </c>
      <c r="H12" s="213" t="s">
        <v>199</v>
      </c>
      <c r="I12" s="216" t="s">
        <v>200</v>
      </c>
      <c r="J12" s="219" t="s">
        <v>593</v>
      </c>
      <c r="K12" s="148" t="s">
        <v>201</v>
      </c>
      <c r="L12" s="174"/>
      <c r="M12" s="171">
        <v>21193</v>
      </c>
      <c r="N12" s="158"/>
      <c r="O12" s="153">
        <v>21193</v>
      </c>
      <c r="P12" s="151">
        <f t="shared" si="0"/>
        <v>65</v>
      </c>
      <c r="Q12" s="154"/>
      <c r="R12" s="157" t="s">
        <v>98</v>
      </c>
      <c r="T12" s="156" t="s">
        <v>594</v>
      </c>
    </row>
    <row r="13" spans="1:20" s="156" customFormat="1" ht="40.15" customHeight="1">
      <c r="A13" s="190">
        <v>9</v>
      </c>
      <c r="B13" s="391" t="s">
        <v>692</v>
      </c>
      <c r="C13" s="382"/>
      <c r="D13" s="210" t="s">
        <v>595</v>
      </c>
      <c r="E13" s="149" t="s">
        <v>424</v>
      </c>
      <c r="F13" s="149" t="s">
        <v>596</v>
      </c>
      <c r="G13" s="222" t="s">
        <v>597</v>
      </c>
      <c r="H13" s="213" t="s">
        <v>598</v>
      </c>
      <c r="I13" s="216" t="s">
        <v>599</v>
      </c>
      <c r="J13" s="219" t="s">
        <v>600</v>
      </c>
      <c r="K13" s="148" t="s">
        <v>601</v>
      </c>
      <c r="L13" s="174"/>
      <c r="M13" s="172">
        <v>22273</v>
      </c>
      <c r="N13" s="159" t="s">
        <v>602</v>
      </c>
      <c r="O13" s="153">
        <v>22273</v>
      </c>
      <c r="P13" s="151">
        <f t="shared" si="0"/>
        <v>62</v>
      </c>
      <c r="Q13" s="154"/>
      <c r="R13" s="157" t="s">
        <v>603</v>
      </c>
      <c r="T13" s="156" t="s">
        <v>604</v>
      </c>
    </row>
    <row r="14" spans="1:20" s="156" customFormat="1" ht="40.15" customHeight="1">
      <c r="A14" s="190">
        <v>10</v>
      </c>
      <c r="B14" s="391" t="s">
        <v>693</v>
      </c>
      <c r="C14" s="382"/>
      <c r="D14" s="210" t="s">
        <v>605</v>
      </c>
      <c r="E14" s="149" t="s">
        <v>606</v>
      </c>
      <c r="F14" s="149" t="s">
        <v>287</v>
      </c>
      <c r="G14" s="222" t="s">
        <v>607</v>
      </c>
      <c r="H14" s="213" t="s">
        <v>10</v>
      </c>
      <c r="I14" s="216" t="s">
        <v>202</v>
      </c>
      <c r="J14" s="219" t="s">
        <v>608</v>
      </c>
      <c r="K14" s="148" t="s">
        <v>11</v>
      </c>
      <c r="L14" s="174"/>
      <c r="M14" s="170" t="s">
        <v>609</v>
      </c>
      <c r="N14" s="152"/>
      <c r="O14" s="153">
        <v>19046</v>
      </c>
      <c r="P14" s="151">
        <f t="shared" si="0"/>
        <v>71</v>
      </c>
      <c r="Q14" s="154"/>
      <c r="R14" s="157" t="s">
        <v>84</v>
      </c>
      <c r="T14" s="156" t="s">
        <v>610</v>
      </c>
    </row>
    <row r="15" spans="1:20" s="156" customFormat="1" ht="40.15" customHeight="1">
      <c r="A15" s="190">
        <v>11</v>
      </c>
      <c r="B15" s="379" t="s">
        <v>611</v>
      </c>
      <c r="C15" s="380"/>
      <c r="D15" s="210" t="s">
        <v>612</v>
      </c>
      <c r="E15" s="149" t="s">
        <v>237</v>
      </c>
      <c r="F15" s="149" t="s">
        <v>613</v>
      </c>
      <c r="G15" s="222" t="s">
        <v>614</v>
      </c>
      <c r="H15" s="213" t="s">
        <v>615</v>
      </c>
      <c r="I15" s="216" t="s">
        <v>616</v>
      </c>
      <c r="J15" s="219" t="s">
        <v>617</v>
      </c>
      <c r="K15" s="148" t="s">
        <v>618</v>
      </c>
      <c r="L15" s="174"/>
      <c r="M15" s="170" t="s">
        <v>619</v>
      </c>
      <c r="N15" s="152" t="s">
        <v>620</v>
      </c>
      <c r="O15" s="153">
        <v>14900</v>
      </c>
      <c r="P15" s="151">
        <f t="shared" si="0"/>
        <v>82</v>
      </c>
      <c r="Q15" s="154" t="s">
        <v>611</v>
      </c>
      <c r="R15" s="157"/>
      <c r="T15" s="156" t="s">
        <v>621</v>
      </c>
    </row>
    <row r="16" spans="1:20" s="156" customFormat="1" ht="40.15" customHeight="1">
      <c r="A16" s="190">
        <v>12</v>
      </c>
      <c r="B16" s="379" t="s">
        <v>86</v>
      </c>
      <c r="C16" s="380"/>
      <c r="D16" s="210" t="s">
        <v>622</v>
      </c>
      <c r="E16" s="149" t="s">
        <v>623</v>
      </c>
      <c r="F16" s="149" t="s">
        <v>624</v>
      </c>
      <c r="G16" s="222" t="s">
        <v>625</v>
      </c>
      <c r="H16" s="213" t="s">
        <v>626</v>
      </c>
      <c r="I16" s="216" t="s">
        <v>627</v>
      </c>
      <c r="J16" s="219" t="s">
        <v>628</v>
      </c>
      <c r="K16" s="148" t="s">
        <v>629</v>
      </c>
      <c r="L16" s="174"/>
      <c r="M16" s="170" t="s">
        <v>630</v>
      </c>
      <c r="N16" s="152"/>
      <c r="O16" s="153">
        <v>17199</v>
      </c>
      <c r="P16" s="151">
        <v>76</v>
      </c>
      <c r="Q16" s="154" t="s">
        <v>86</v>
      </c>
      <c r="R16" s="157" t="s">
        <v>84</v>
      </c>
      <c r="T16" s="156" t="s">
        <v>631</v>
      </c>
    </row>
    <row r="17" spans="1:21" s="156" customFormat="1" ht="40.15" customHeight="1">
      <c r="A17" s="190">
        <v>13</v>
      </c>
      <c r="B17" s="379" t="s">
        <v>86</v>
      </c>
      <c r="C17" s="380"/>
      <c r="D17" s="210" t="s">
        <v>632</v>
      </c>
      <c r="E17" s="149" t="s">
        <v>633</v>
      </c>
      <c r="F17" s="149" t="s">
        <v>634</v>
      </c>
      <c r="G17" s="222" t="s">
        <v>635</v>
      </c>
      <c r="H17" s="213" t="s">
        <v>636</v>
      </c>
      <c r="I17" s="216" t="s">
        <v>637</v>
      </c>
      <c r="J17" s="219" t="s">
        <v>638</v>
      </c>
      <c r="K17" s="148" t="s">
        <v>639</v>
      </c>
      <c r="L17" s="174"/>
      <c r="M17" s="170" t="s">
        <v>640</v>
      </c>
      <c r="N17" s="152"/>
      <c r="O17" s="153">
        <v>17582</v>
      </c>
      <c r="P17" s="151">
        <v>75</v>
      </c>
      <c r="Q17" s="154" t="s">
        <v>86</v>
      </c>
      <c r="R17" s="157" t="s">
        <v>84</v>
      </c>
      <c r="T17" s="156" t="s">
        <v>641</v>
      </c>
    </row>
    <row r="18" spans="1:21" s="156" customFormat="1" ht="40.15" customHeight="1">
      <c r="A18" s="190">
        <v>14</v>
      </c>
      <c r="B18" s="381" t="s">
        <v>697</v>
      </c>
      <c r="C18" s="382"/>
      <c r="D18" s="210" t="s">
        <v>642</v>
      </c>
      <c r="E18" s="149" t="s">
        <v>643</v>
      </c>
      <c r="F18" s="149" t="s">
        <v>644</v>
      </c>
      <c r="G18" s="222" t="s">
        <v>645</v>
      </c>
      <c r="H18" s="213" t="s">
        <v>12</v>
      </c>
      <c r="I18" s="216" t="s">
        <v>646</v>
      </c>
      <c r="J18" s="219" t="s">
        <v>647</v>
      </c>
      <c r="K18" s="148" t="s">
        <v>13</v>
      </c>
      <c r="L18" s="174"/>
      <c r="M18" s="170" t="s">
        <v>648</v>
      </c>
      <c r="N18" s="152" t="s">
        <v>649</v>
      </c>
      <c r="O18" s="153">
        <v>16166</v>
      </c>
      <c r="P18" s="151">
        <f t="shared" ref="P18:P23" si="1">DATEDIF(O18,$N$3,"Y")</f>
        <v>78</v>
      </c>
      <c r="Q18" s="154" t="s">
        <v>86</v>
      </c>
      <c r="R18" s="157" t="s">
        <v>90</v>
      </c>
      <c r="T18" s="156" t="s">
        <v>650</v>
      </c>
    </row>
    <row r="19" spans="1:21" s="156" customFormat="1" ht="40.15" customHeight="1">
      <c r="A19" s="190">
        <v>15</v>
      </c>
      <c r="B19" s="150" t="s">
        <v>87</v>
      </c>
      <c r="C19" s="147" t="s">
        <v>651</v>
      </c>
      <c r="D19" s="210" t="s">
        <v>652</v>
      </c>
      <c r="E19" s="149" t="s">
        <v>653</v>
      </c>
      <c r="F19" s="149" t="s">
        <v>654</v>
      </c>
      <c r="G19" s="222" t="s">
        <v>655</v>
      </c>
      <c r="H19" s="213" t="s">
        <v>20</v>
      </c>
      <c r="I19" s="216" t="s">
        <v>656</v>
      </c>
      <c r="J19" s="219" t="s">
        <v>657</v>
      </c>
      <c r="K19" s="148" t="s">
        <v>21</v>
      </c>
      <c r="L19" s="174"/>
      <c r="M19" s="170" t="s">
        <v>658</v>
      </c>
      <c r="N19" s="152" t="s">
        <v>659</v>
      </c>
      <c r="O19" s="153">
        <v>15967</v>
      </c>
      <c r="P19" s="151">
        <f t="shared" si="1"/>
        <v>79</v>
      </c>
      <c r="Q19" s="151"/>
      <c r="R19" s="157" t="s">
        <v>90</v>
      </c>
      <c r="T19" s="156" t="s">
        <v>660</v>
      </c>
    </row>
    <row r="20" spans="1:21" s="156" customFormat="1" ht="40.15" customHeight="1">
      <c r="A20" s="190">
        <v>16</v>
      </c>
      <c r="B20" s="150" t="s">
        <v>87</v>
      </c>
      <c r="C20" s="147" t="s">
        <v>661</v>
      </c>
      <c r="D20" s="210" t="s">
        <v>662</v>
      </c>
      <c r="E20" s="149" t="s">
        <v>663</v>
      </c>
      <c r="F20" s="149" t="s">
        <v>574</v>
      </c>
      <c r="G20" s="222" t="s">
        <v>664</v>
      </c>
      <c r="H20" s="213" t="s">
        <v>14</v>
      </c>
      <c r="I20" s="216" t="s">
        <v>665</v>
      </c>
      <c r="J20" s="219" t="s">
        <v>666</v>
      </c>
      <c r="K20" s="148" t="s">
        <v>15</v>
      </c>
      <c r="L20" s="174"/>
      <c r="M20" s="170" t="s">
        <v>667</v>
      </c>
      <c r="N20" s="152"/>
      <c r="O20" s="153">
        <v>18194</v>
      </c>
      <c r="P20" s="151">
        <f t="shared" si="1"/>
        <v>73</v>
      </c>
      <c r="Q20" s="154"/>
      <c r="R20" s="155" t="s">
        <v>89</v>
      </c>
      <c r="S20" s="160"/>
      <c r="T20" s="160" t="s">
        <v>668</v>
      </c>
      <c r="U20" s="160"/>
    </row>
    <row r="21" spans="1:21" s="156" customFormat="1" ht="40.15" customHeight="1">
      <c r="A21" s="190">
        <v>17</v>
      </c>
      <c r="B21" s="150" t="s">
        <v>87</v>
      </c>
      <c r="C21" s="147" t="s">
        <v>661</v>
      </c>
      <c r="D21" s="210" t="s">
        <v>669</v>
      </c>
      <c r="E21" s="149" t="s">
        <v>259</v>
      </c>
      <c r="F21" s="149" t="s">
        <v>670</v>
      </c>
      <c r="G21" s="222" t="s">
        <v>671</v>
      </c>
      <c r="H21" s="213" t="s">
        <v>16</v>
      </c>
      <c r="I21" s="216" t="s">
        <v>646</v>
      </c>
      <c r="J21" s="219" t="s">
        <v>672</v>
      </c>
      <c r="K21" s="148" t="s">
        <v>17</v>
      </c>
      <c r="L21" s="174"/>
      <c r="M21" s="170" t="s">
        <v>673</v>
      </c>
      <c r="N21" s="152"/>
      <c r="O21" s="153">
        <v>18802</v>
      </c>
      <c r="P21" s="151">
        <f t="shared" si="1"/>
        <v>71</v>
      </c>
      <c r="Q21" s="154"/>
      <c r="R21" s="155" t="s">
        <v>89</v>
      </c>
      <c r="S21" s="160"/>
      <c r="T21" s="160" t="s">
        <v>674</v>
      </c>
      <c r="U21" s="160"/>
    </row>
    <row r="22" spans="1:21" s="156" customFormat="1" ht="40.15" customHeight="1">
      <c r="A22" s="190">
        <v>18</v>
      </c>
      <c r="B22" s="150" t="s">
        <v>87</v>
      </c>
      <c r="C22" s="147" t="s">
        <v>661</v>
      </c>
      <c r="D22" s="210" t="s">
        <v>675</v>
      </c>
      <c r="E22" s="149" t="s">
        <v>334</v>
      </c>
      <c r="F22" s="149" t="s">
        <v>569</v>
      </c>
      <c r="G22" s="222" t="s">
        <v>676</v>
      </c>
      <c r="H22" s="213" t="s">
        <v>18</v>
      </c>
      <c r="I22" s="216" t="s">
        <v>677</v>
      </c>
      <c r="J22" s="219" t="s">
        <v>23</v>
      </c>
      <c r="K22" s="148" t="s">
        <v>19</v>
      </c>
      <c r="L22" s="174"/>
      <c r="M22" s="171">
        <v>20536</v>
      </c>
      <c r="N22" s="158"/>
      <c r="O22" s="153">
        <v>20536</v>
      </c>
      <c r="P22" s="151">
        <f t="shared" si="1"/>
        <v>67</v>
      </c>
      <c r="Q22" s="154"/>
      <c r="R22" s="155" t="s">
        <v>89</v>
      </c>
      <c r="S22" s="160"/>
      <c r="T22" s="160" t="s">
        <v>678</v>
      </c>
      <c r="U22" s="160"/>
    </row>
    <row r="23" spans="1:21" s="156" customFormat="1" ht="40.15" customHeight="1">
      <c r="A23" s="191">
        <v>19</v>
      </c>
      <c r="B23" s="175" t="s">
        <v>87</v>
      </c>
      <c r="C23" s="176" t="s">
        <v>661</v>
      </c>
      <c r="D23" s="211" t="s">
        <v>679</v>
      </c>
      <c r="E23" s="178" t="s">
        <v>282</v>
      </c>
      <c r="F23" s="178" t="s">
        <v>680</v>
      </c>
      <c r="G23" s="223" t="s">
        <v>681</v>
      </c>
      <c r="H23" s="214" t="s">
        <v>682</v>
      </c>
      <c r="I23" s="217" t="s">
        <v>683</v>
      </c>
      <c r="J23" s="220" t="s">
        <v>684</v>
      </c>
      <c r="K23" s="177" t="s">
        <v>685</v>
      </c>
      <c r="L23" s="179"/>
      <c r="M23" s="171">
        <v>21545</v>
      </c>
      <c r="N23" s="158"/>
      <c r="O23" s="153">
        <v>21545</v>
      </c>
      <c r="P23" s="151">
        <f t="shared" si="1"/>
        <v>64</v>
      </c>
      <c r="Q23" s="154"/>
      <c r="R23" s="155" t="s">
        <v>89</v>
      </c>
      <c r="S23" s="160"/>
      <c r="T23" s="160" t="s">
        <v>686</v>
      </c>
      <c r="U23" s="160"/>
    </row>
  </sheetData>
  <mergeCells count="19">
    <mergeCell ref="N3:O3"/>
    <mergeCell ref="B5:C5"/>
    <mergeCell ref="B6:C6"/>
    <mergeCell ref="B7:C7"/>
    <mergeCell ref="B8:C8"/>
    <mergeCell ref="B17:C17"/>
    <mergeCell ref="B18:C18"/>
    <mergeCell ref="B4:C4"/>
    <mergeCell ref="A1:L1"/>
    <mergeCell ref="A3:C3"/>
    <mergeCell ref="J3:L3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1"/>
  <pageMargins left="0.62992125984251968" right="0.23622047244094491" top="0.55118110236220474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H59"/>
  <sheetViews>
    <sheetView view="pageBreakPreview" zoomScaleNormal="100" zoomScaleSheetLayoutView="100" workbookViewId="0">
      <selection activeCell="B23" sqref="B23:X23"/>
    </sheetView>
  </sheetViews>
  <sheetFormatPr defaultRowHeight="13.5"/>
  <cols>
    <col min="1" max="1" width="3.75" customWidth="1"/>
    <col min="2" max="2" width="3.875" customWidth="1"/>
    <col min="3" max="23" width="3.75" customWidth="1"/>
    <col min="24" max="24" width="4.25" customWidth="1"/>
    <col min="25" max="25" width="1.125" customWidth="1"/>
    <col min="26" max="58" width="4.125" customWidth="1"/>
  </cols>
  <sheetData>
    <row r="2" spans="1:24" ht="21" customHeight="1">
      <c r="B2" s="370" t="s">
        <v>24</v>
      </c>
      <c r="C2" s="370"/>
      <c r="D2" s="370"/>
      <c r="E2" s="370"/>
      <c r="F2" s="370"/>
    </row>
    <row r="4" spans="1:24" ht="24" customHeight="1">
      <c r="A4" s="400" t="s">
        <v>699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</row>
    <row r="6" spans="1:24" ht="19.149999999999999" customHeight="1">
      <c r="S6" s="370" t="s">
        <v>35</v>
      </c>
      <c r="T6" s="370"/>
      <c r="U6" s="370"/>
      <c r="V6" s="370"/>
      <c r="W6" s="370"/>
    </row>
    <row r="7" spans="1:24" ht="19.149999999999999" customHeight="1">
      <c r="S7" s="401" t="s">
        <v>700</v>
      </c>
      <c r="T7" s="370"/>
      <c r="U7" s="370"/>
      <c r="V7" s="370"/>
      <c r="W7" s="370"/>
    </row>
    <row r="9" spans="1:24" ht="26.45" customHeight="1">
      <c r="B9" s="3" t="s">
        <v>25</v>
      </c>
      <c r="C9" s="370" t="s">
        <v>701</v>
      </c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</row>
    <row r="10" spans="1:24" ht="22.15" customHeight="1">
      <c r="B10" s="3"/>
      <c r="C10" s="370" t="s">
        <v>702</v>
      </c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</row>
    <row r="11" spans="1:24" ht="33" customHeight="1">
      <c r="B11" s="3"/>
      <c r="C11" s="402" t="s">
        <v>703</v>
      </c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</row>
    <row r="12" spans="1:24" ht="22.15" customHeight="1">
      <c r="B12" s="3"/>
      <c r="C12" s="370" t="s">
        <v>26</v>
      </c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</row>
    <row r="13" spans="1:24" ht="6.6" customHeight="1">
      <c r="B13" s="3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</row>
    <row r="14" spans="1:24" ht="22.15" customHeight="1">
      <c r="B14" s="3" t="s">
        <v>27</v>
      </c>
      <c r="C14" s="370" t="s">
        <v>704</v>
      </c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</row>
    <row r="15" spans="1:24" ht="22.15" customHeight="1">
      <c r="B15" s="3" t="s">
        <v>28</v>
      </c>
      <c r="C15" s="370" t="s">
        <v>423</v>
      </c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</row>
    <row r="16" spans="1:24" ht="22.15" customHeight="1">
      <c r="B16" s="3" t="s">
        <v>29</v>
      </c>
      <c r="C16" s="370" t="s">
        <v>705</v>
      </c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</row>
    <row r="17" spans="2:34" ht="22.15" customHeight="1">
      <c r="B17" s="3" t="s">
        <v>30</v>
      </c>
      <c r="C17" s="370" t="s">
        <v>706</v>
      </c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</row>
    <row r="18" spans="2:34" ht="22.15" customHeight="1">
      <c r="B18" s="3" t="s">
        <v>32</v>
      </c>
      <c r="C18" s="370" t="s">
        <v>707</v>
      </c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</row>
    <row r="19" spans="2:34" ht="22.15" customHeight="1">
      <c r="B19" s="3" t="s">
        <v>33</v>
      </c>
      <c r="C19" s="370" t="s">
        <v>477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</row>
    <row r="20" spans="2:34" ht="22.15" customHeight="1">
      <c r="B20" s="3" t="s">
        <v>34</v>
      </c>
      <c r="C20" s="370" t="s">
        <v>463</v>
      </c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</row>
    <row r="21" spans="2:34" ht="14.45" customHeight="1">
      <c r="B21" s="3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</row>
    <row r="22" spans="2:34" ht="7.9" customHeight="1"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370"/>
    </row>
    <row r="23" spans="2:34" ht="20.45" customHeight="1">
      <c r="B23" s="396" t="s">
        <v>708</v>
      </c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AH23" s="12"/>
    </row>
    <row r="24" spans="2:34" ht="28.9" customHeight="1">
      <c r="B24" s="397" t="s">
        <v>709</v>
      </c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AH24" s="12"/>
    </row>
    <row r="25" spans="2:34" ht="22.5">
      <c r="B25" s="399" t="s">
        <v>710</v>
      </c>
      <c r="C25" s="37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AH25" s="12"/>
    </row>
    <row r="26" spans="2:34" ht="22.5">
      <c r="B26" s="396" t="s">
        <v>711</v>
      </c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AH26" s="12"/>
    </row>
    <row r="27" spans="2:34" ht="22.5">
      <c r="B27" s="396" t="s">
        <v>712</v>
      </c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AH27" s="12"/>
    </row>
    <row r="28" spans="2:34" ht="22.5">
      <c r="B28" s="396" t="s">
        <v>713</v>
      </c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AH28" s="12"/>
    </row>
    <row r="29" spans="2:34" ht="20.45" customHeight="1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AH29" s="12"/>
    </row>
    <row r="30" spans="2:34" ht="22.5">
      <c r="B30" s="396" t="s">
        <v>714</v>
      </c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AH30" s="12"/>
    </row>
    <row r="31" spans="2:34" ht="22.15" customHeight="1">
      <c r="B31" s="397" t="s">
        <v>715</v>
      </c>
      <c r="C31" s="397"/>
      <c r="D31" s="397"/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  <c r="T31" s="397"/>
      <c r="U31" s="397"/>
      <c r="V31" s="397"/>
      <c r="W31" s="397"/>
      <c r="X31" s="397"/>
      <c r="AH31" s="12"/>
    </row>
    <row r="32" spans="2:34" ht="22.15" customHeight="1">
      <c r="B32" s="397" t="s">
        <v>716</v>
      </c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AH32" s="12"/>
    </row>
    <row r="33" spans="1:34" ht="22.15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AH33" s="12"/>
    </row>
    <row r="34" spans="1:34" ht="22.5">
      <c r="B34" s="397" t="s">
        <v>710</v>
      </c>
      <c r="C34" s="397"/>
      <c r="D34" s="397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  <c r="AH34" s="12"/>
    </row>
    <row r="35" spans="1:34" ht="22.5">
      <c r="B35" s="396" t="s">
        <v>717</v>
      </c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AH35" s="12"/>
    </row>
    <row r="36" spans="1:34" ht="22.5">
      <c r="B36" s="396" t="s">
        <v>718</v>
      </c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AH36" s="12"/>
    </row>
    <row r="37" spans="1:34">
      <c r="B37" s="396" t="s">
        <v>719</v>
      </c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</row>
    <row r="38" spans="1:34">
      <c r="B38" s="396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</row>
    <row r="39" spans="1:34" ht="20.45" customHeight="1"/>
    <row r="40" spans="1:34" ht="1.1499999999999999" customHeight="1"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</row>
    <row r="41" spans="1:34" ht="6" hidden="1" customHeight="1"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</row>
    <row r="42" spans="1:34">
      <c r="M42">
        <v>2</v>
      </c>
    </row>
    <row r="43" spans="1:34">
      <c r="A43" s="398"/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</row>
    <row r="45" spans="1:34" ht="20.45" customHeight="1">
      <c r="B45" s="396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388"/>
      <c r="U45" s="388"/>
      <c r="V45" s="388"/>
      <c r="W45" s="388"/>
      <c r="X45" s="388"/>
    </row>
    <row r="46" spans="1:34" ht="34.9" customHeight="1">
      <c r="B46" s="397"/>
      <c r="C46" s="397"/>
      <c r="D46" s="397"/>
      <c r="E46" s="397"/>
      <c r="F46" s="397"/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</row>
    <row r="47" spans="1:34">
      <c r="B47" s="399"/>
      <c r="C47" s="37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34">
      <c r="B48" s="396"/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  <c r="Q48" s="388"/>
      <c r="R48" s="388"/>
      <c r="S48" s="388"/>
      <c r="T48" s="388"/>
      <c r="U48" s="388"/>
      <c r="V48" s="388"/>
      <c r="W48" s="388"/>
      <c r="X48" s="388"/>
    </row>
    <row r="49" spans="2:24">
      <c r="B49" s="396"/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  <c r="Q49" s="388"/>
      <c r="R49" s="388"/>
      <c r="S49" s="388"/>
      <c r="T49" s="388"/>
      <c r="U49" s="388"/>
      <c r="V49" s="388"/>
      <c r="W49" s="388"/>
      <c r="X49" s="388"/>
    </row>
    <row r="50" spans="2:24">
      <c r="B50" s="396"/>
      <c r="C50" s="388"/>
      <c r="D50" s="388"/>
      <c r="E50" s="388"/>
      <c r="F50" s="388"/>
      <c r="G50" s="388"/>
      <c r="H50" s="388"/>
      <c r="I50" s="388"/>
      <c r="J50" s="388"/>
      <c r="K50" s="388"/>
      <c r="L50" s="388"/>
      <c r="M50" s="388"/>
      <c r="N50" s="388"/>
      <c r="O50" s="388"/>
      <c r="P50" s="388"/>
      <c r="Q50" s="388"/>
      <c r="R50" s="388"/>
      <c r="S50" s="388"/>
      <c r="T50" s="388"/>
      <c r="U50" s="388"/>
      <c r="V50" s="388"/>
      <c r="W50" s="388"/>
      <c r="X50" s="388"/>
    </row>
    <row r="51" spans="2:24"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2:24">
      <c r="B52" s="396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  <c r="N52" s="388"/>
      <c r="O52" s="388"/>
      <c r="P52" s="388"/>
      <c r="Q52" s="388"/>
      <c r="R52" s="388"/>
      <c r="S52" s="388"/>
      <c r="T52" s="388"/>
      <c r="U52" s="388"/>
      <c r="V52" s="388"/>
      <c r="W52" s="388"/>
      <c r="X52" s="388"/>
    </row>
    <row r="53" spans="2:24">
      <c r="B53" s="397"/>
      <c r="C53" s="397"/>
      <c r="D53" s="397"/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</row>
    <row r="54" spans="2:24">
      <c r="B54" s="397"/>
      <c r="C54" s="397"/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</row>
    <row r="55" spans="2:24">
      <c r="B55" s="396"/>
      <c r="C55" s="388"/>
      <c r="D55" s="388"/>
      <c r="E55" s="388"/>
      <c r="F55" s="388"/>
      <c r="G55" s="388"/>
      <c r="H55" s="388"/>
      <c r="I55" s="388"/>
      <c r="J55" s="388"/>
      <c r="K55" s="388"/>
      <c r="L55" s="388"/>
      <c r="M55" s="388"/>
      <c r="N55" s="388"/>
      <c r="O55" s="388"/>
      <c r="P55" s="388"/>
      <c r="Q55" s="388"/>
      <c r="R55" s="388"/>
      <c r="S55" s="388"/>
      <c r="T55" s="388"/>
      <c r="U55" s="388"/>
      <c r="V55" s="388"/>
      <c r="W55" s="388"/>
      <c r="X55" s="388"/>
    </row>
    <row r="56" spans="2:24">
      <c r="B56" s="396"/>
      <c r="C56" s="388"/>
      <c r="D56" s="388"/>
      <c r="E56" s="388"/>
      <c r="F56" s="388"/>
      <c r="G56" s="388"/>
      <c r="H56" s="388"/>
      <c r="I56" s="388"/>
      <c r="J56" s="388"/>
      <c r="K56" s="388"/>
      <c r="L56" s="388"/>
      <c r="M56" s="388"/>
      <c r="N56" s="388"/>
      <c r="O56" s="388"/>
      <c r="P56" s="388"/>
      <c r="Q56" s="388"/>
      <c r="R56" s="388"/>
      <c r="S56" s="388"/>
      <c r="T56" s="388"/>
      <c r="U56" s="388"/>
      <c r="V56" s="388"/>
      <c r="W56" s="388"/>
      <c r="X56" s="388"/>
    </row>
    <row r="57" spans="2:24">
      <c r="B57" s="396"/>
      <c r="C57" s="388"/>
      <c r="D57" s="388"/>
      <c r="E57" s="388"/>
      <c r="F57" s="388"/>
      <c r="G57" s="388"/>
      <c r="H57" s="388"/>
      <c r="I57" s="388"/>
      <c r="J57" s="388"/>
      <c r="K57" s="388"/>
      <c r="L57" s="388"/>
      <c r="M57" s="388"/>
      <c r="N57" s="388"/>
      <c r="O57" s="388"/>
      <c r="P57" s="388"/>
      <c r="Q57" s="388"/>
      <c r="R57" s="388"/>
      <c r="S57" s="388"/>
      <c r="T57" s="388"/>
      <c r="U57" s="388"/>
      <c r="V57" s="388"/>
      <c r="W57" s="388"/>
      <c r="X57" s="388"/>
    </row>
    <row r="58" spans="2:24">
      <c r="B58" s="396"/>
      <c r="C58" s="388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388"/>
      <c r="R58" s="388"/>
      <c r="S58" s="388"/>
      <c r="T58" s="388"/>
      <c r="U58" s="388"/>
      <c r="V58" s="388"/>
      <c r="W58" s="388"/>
      <c r="X58" s="388"/>
    </row>
    <row r="59" spans="2:24" ht="45" customHeight="1"/>
  </sheetData>
  <mergeCells count="48">
    <mergeCell ref="B41:W41"/>
    <mergeCell ref="C19:X19"/>
    <mergeCell ref="C14:X14"/>
    <mergeCell ref="C15:X15"/>
    <mergeCell ref="C16:X16"/>
    <mergeCell ref="C17:X17"/>
    <mergeCell ref="C18:X18"/>
    <mergeCell ref="B35:X35"/>
    <mergeCell ref="B36:X36"/>
    <mergeCell ref="B37:X37"/>
    <mergeCell ref="B38:X38"/>
    <mergeCell ref="B40:W40"/>
    <mergeCell ref="B27:X27"/>
    <mergeCell ref="B28:X28"/>
    <mergeCell ref="B30:X30"/>
    <mergeCell ref="B31:X31"/>
    <mergeCell ref="B34:X34"/>
    <mergeCell ref="B2:F2"/>
    <mergeCell ref="S6:W6"/>
    <mergeCell ref="C11:X11"/>
    <mergeCell ref="C9:X9"/>
    <mergeCell ref="C12:X12"/>
    <mergeCell ref="B46:X46"/>
    <mergeCell ref="A43:Y43"/>
    <mergeCell ref="B45:X45"/>
    <mergeCell ref="B47:C47"/>
    <mergeCell ref="A4:X4"/>
    <mergeCell ref="S7:W7"/>
    <mergeCell ref="C10:X10"/>
    <mergeCell ref="C13:X13"/>
    <mergeCell ref="B32:X32"/>
    <mergeCell ref="C20:X20"/>
    <mergeCell ref="C21:X21"/>
    <mergeCell ref="C22:X22"/>
    <mergeCell ref="B23:X23"/>
    <mergeCell ref="B24:X24"/>
    <mergeCell ref="B25:C25"/>
    <mergeCell ref="B26:X26"/>
    <mergeCell ref="B48:X48"/>
    <mergeCell ref="B50:X50"/>
    <mergeCell ref="B52:X52"/>
    <mergeCell ref="B53:X53"/>
    <mergeCell ref="B49:X49"/>
    <mergeCell ref="B57:X57"/>
    <mergeCell ref="B58:X58"/>
    <mergeCell ref="B54:X54"/>
    <mergeCell ref="B55:X55"/>
    <mergeCell ref="B56:X56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38"/>
  <sheetViews>
    <sheetView workbookViewId="0">
      <selection activeCell="AH7" sqref="AH7"/>
    </sheetView>
  </sheetViews>
  <sheetFormatPr defaultRowHeight="13.5"/>
  <cols>
    <col min="1" max="1" width="3.75" customWidth="1"/>
    <col min="2" max="2" width="3.875" customWidth="1"/>
    <col min="3" max="23" width="3.75" customWidth="1"/>
    <col min="24" max="24" width="4.25" customWidth="1"/>
    <col min="25" max="25" width="1.125" customWidth="1"/>
    <col min="26" max="58" width="4.125" customWidth="1"/>
  </cols>
  <sheetData>
    <row r="1" spans="1:24">
      <c r="P1" s="370"/>
      <c r="Q1" s="370"/>
      <c r="R1" s="370"/>
      <c r="S1" s="370"/>
      <c r="T1" s="370"/>
      <c r="U1" s="370"/>
      <c r="V1" s="370"/>
      <c r="W1" s="370"/>
      <c r="X1" s="370"/>
    </row>
    <row r="2" spans="1:24" ht="21" customHeight="1">
      <c r="B2" s="370" t="s">
        <v>24</v>
      </c>
      <c r="C2" s="370"/>
      <c r="D2" s="370"/>
      <c r="E2" s="370"/>
      <c r="F2" s="370"/>
    </row>
    <row r="4" spans="1:24" ht="24" customHeight="1">
      <c r="A4" s="400" t="s">
        <v>2599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</row>
    <row r="6" spans="1:24" ht="37.15" customHeight="1">
      <c r="B6" s="3" t="s">
        <v>472</v>
      </c>
      <c r="C6" s="370" t="s">
        <v>720</v>
      </c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</row>
    <row r="7" spans="1:24" ht="54.6" customHeight="1">
      <c r="B7" s="3"/>
      <c r="C7" s="402" t="s">
        <v>2595</v>
      </c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</row>
    <row r="8" spans="1:24" ht="37.15" customHeight="1">
      <c r="B8" s="3"/>
      <c r="C8" s="370" t="s">
        <v>473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</row>
    <row r="9" spans="1:24" ht="37.15" customHeight="1">
      <c r="B9" s="3"/>
      <c r="C9" s="370" t="s">
        <v>721</v>
      </c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</row>
    <row r="10" spans="1:24" ht="37.15" customHeight="1">
      <c r="B10" s="3" t="s">
        <v>474</v>
      </c>
      <c r="C10" s="370" t="s">
        <v>2581</v>
      </c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</row>
    <row r="11" spans="1:24" ht="37.15" customHeight="1">
      <c r="B11" s="3" t="s">
        <v>28</v>
      </c>
      <c r="C11" s="370" t="s">
        <v>475</v>
      </c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</row>
    <row r="12" spans="1:24" ht="37.15" customHeight="1">
      <c r="B12" s="3" t="s">
        <v>29</v>
      </c>
      <c r="C12" s="370" t="s">
        <v>31</v>
      </c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</row>
    <row r="13" spans="1:24" ht="37.15" customHeight="1">
      <c r="B13" s="3" t="s">
        <v>30</v>
      </c>
      <c r="C13" s="370" t="s">
        <v>2582</v>
      </c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</row>
    <row r="14" spans="1:24" ht="37.15" customHeight="1">
      <c r="B14" s="3"/>
      <c r="C14" s="370" t="s">
        <v>2583</v>
      </c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</row>
    <row r="15" spans="1:24" ht="37.15" customHeight="1">
      <c r="B15" s="3"/>
      <c r="C15" s="370" t="s">
        <v>2580</v>
      </c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</row>
    <row r="16" spans="1:24" ht="37.15" customHeight="1">
      <c r="B16" s="3" t="s">
        <v>32</v>
      </c>
      <c r="C16" s="370" t="s">
        <v>476</v>
      </c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</row>
    <row r="17" spans="1:34" ht="37.15" customHeight="1">
      <c r="B17" s="3" t="s">
        <v>33</v>
      </c>
      <c r="C17" s="370" t="s">
        <v>722</v>
      </c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</row>
    <row r="18" spans="1:34" ht="37.15" customHeight="1">
      <c r="B18" s="3" t="s">
        <v>34</v>
      </c>
      <c r="C18" s="370" t="s">
        <v>724</v>
      </c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</row>
    <row r="19" spans="1:34" ht="46.9" customHeight="1">
      <c r="B19" s="3" t="s">
        <v>478</v>
      </c>
      <c r="C19" s="370" t="s">
        <v>723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</row>
    <row r="20" spans="1:34" ht="52.15" customHeight="1">
      <c r="C20" s="404" t="s">
        <v>479</v>
      </c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</row>
    <row r="21" spans="1:34" ht="15" customHeight="1">
      <c r="B21" s="370" t="s">
        <v>480</v>
      </c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AH21" s="12"/>
    </row>
    <row r="22" spans="1:34">
      <c r="A22" s="398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</row>
    <row r="24" spans="1:34" ht="20.45" customHeight="1">
      <c r="B24" s="396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</row>
    <row r="25" spans="1:34" ht="34.9" customHeight="1"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</row>
    <row r="26" spans="1:34">
      <c r="B26" s="399"/>
      <c r="C26" s="37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34">
      <c r="B27" s="396"/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</row>
    <row r="28" spans="1:34">
      <c r="B28" s="396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</row>
    <row r="29" spans="1:34">
      <c r="B29" s="396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</row>
    <row r="30" spans="1:34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34">
      <c r="B31" s="396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</row>
    <row r="32" spans="1:34">
      <c r="B32" s="397"/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</row>
    <row r="33" spans="2:24"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  <c r="S33" s="397"/>
      <c r="T33" s="397"/>
      <c r="U33" s="397"/>
      <c r="V33" s="397"/>
      <c r="W33" s="397"/>
      <c r="X33" s="397"/>
    </row>
    <row r="34" spans="2:24">
      <c r="B34" s="396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8"/>
      <c r="X34" s="388"/>
    </row>
    <row r="35" spans="2:24">
      <c r="B35" s="396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</row>
    <row r="36" spans="2:24">
      <c r="B36" s="396"/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</row>
    <row r="37" spans="2:24">
      <c r="B37" s="396"/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</row>
    <row r="38" spans="2:24" ht="45" customHeight="1"/>
  </sheetData>
  <mergeCells count="33">
    <mergeCell ref="C14:W14"/>
    <mergeCell ref="P1:X1"/>
    <mergeCell ref="B2:F2"/>
    <mergeCell ref="A4:X4"/>
    <mergeCell ref="C6:X6"/>
    <mergeCell ref="C7:X7"/>
    <mergeCell ref="C8:X8"/>
    <mergeCell ref="C9:X9"/>
    <mergeCell ref="C10:X10"/>
    <mergeCell ref="C11:X11"/>
    <mergeCell ref="C12:X12"/>
    <mergeCell ref="C13:X13"/>
    <mergeCell ref="B27:X27"/>
    <mergeCell ref="C15:X15"/>
    <mergeCell ref="C16:X16"/>
    <mergeCell ref="C17:X17"/>
    <mergeCell ref="C18:X18"/>
    <mergeCell ref="C19:X19"/>
    <mergeCell ref="C20:X20"/>
    <mergeCell ref="B21:W21"/>
    <mergeCell ref="A22:Y22"/>
    <mergeCell ref="B24:X24"/>
    <mergeCell ref="B25:X25"/>
    <mergeCell ref="B26:C26"/>
    <mergeCell ref="B35:X35"/>
    <mergeCell ref="B36:X36"/>
    <mergeCell ref="B37:X37"/>
    <mergeCell ref="B28:X28"/>
    <mergeCell ref="B29:X29"/>
    <mergeCell ref="B31:X31"/>
    <mergeCell ref="B32:X32"/>
    <mergeCell ref="B33:X33"/>
    <mergeCell ref="B34:X3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36"/>
  <sheetViews>
    <sheetView view="pageBreakPreview" topLeftCell="A3" zoomScaleNormal="100" zoomScaleSheetLayoutView="100" workbookViewId="0">
      <selection activeCell="B27" sqref="B27:J27"/>
    </sheetView>
  </sheetViews>
  <sheetFormatPr defaultRowHeight="13.5"/>
  <cols>
    <col min="1" max="1" width="2.375" customWidth="1"/>
    <col min="3" max="3" width="14.5" customWidth="1"/>
    <col min="4" max="4" width="13.75" customWidth="1"/>
    <col min="5" max="5" width="11.625" customWidth="1"/>
    <col min="10" max="11" width="1.375" customWidth="1"/>
  </cols>
  <sheetData>
    <row r="1" spans="2:10" ht="9" customHeight="1">
      <c r="B1" s="1"/>
      <c r="C1" s="13"/>
      <c r="D1" s="13"/>
      <c r="E1" s="13"/>
      <c r="F1" s="13"/>
      <c r="G1" s="13"/>
      <c r="H1" s="13"/>
      <c r="I1" s="13"/>
      <c r="J1" s="13"/>
    </row>
    <row r="2" spans="2:10" s="11" customFormat="1" ht="27.6" customHeight="1">
      <c r="B2" s="385" t="s">
        <v>725</v>
      </c>
      <c r="C2" s="385"/>
      <c r="D2" s="385"/>
      <c r="E2" s="385"/>
      <c r="F2" s="385"/>
      <c r="G2" s="385"/>
      <c r="H2" s="385"/>
      <c r="I2" s="385"/>
      <c r="J2" s="385"/>
    </row>
    <row r="3" spans="2:10" s="11" customFormat="1" ht="16.149999999999999" customHeight="1"/>
    <row r="4" spans="2:10" s="11" customFormat="1" ht="16.149999999999999" customHeight="1">
      <c r="B4" s="14" t="s">
        <v>43</v>
      </c>
      <c r="F4" s="10"/>
      <c r="G4" s="408" t="s">
        <v>44</v>
      </c>
      <c r="H4" s="408"/>
      <c r="I4" s="408"/>
    </row>
    <row r="5" spans="2:10" s="11" customFormat="1" ht="16.149999999999999" customHeight="1"/>
    <row r="6" spans="2:10" s="11" customFormat="1" ht="13.9" customHeight="1"/>
    <row r="7" spans="2:10" s="18" customFormat="1" ht="27" customHeight="1">
      <c r="B7" s="399" t="s">
        <v>726</v>
      </c>
      <c r="C7" s="399"/>
      <c r="D7" s="399"/>
      <c r="E7" s="399"/>
      <c r="F7" s="399"/>
      <c r="G7" s="399"/>
      <c r="H7" s="399"/>
      <c r="I7" s="399"/>
      <c r="J7" s="399"/>
    </row>
    <row r="8" spans="2:10" s="18" customFormat="1" ht="27" customHeight="1">
      <c r="B8" s="399" t="s">
        <v>467</v>
      </c>
      <c r="C8" s="399"/>
      <c r="D8" s="399"/>
      <c r="E8" s="399"/>
      <c r="F8" s="399"/>
      <c r="G8" s="399"/>
      <c r="H8" s="399"/>
      <c r="I8" s="399"/>
      <c r="J8" s="399"/>
    </row>
    <row r="9" spans="2:10" s="18" customFormat="1" ht="17.45" customHeight="1">
      <c r="B9" s="399" t="s">
        <v>36</v>
      </c>
      <c r="C9" s="399"/>
      <c r="D9" s="399"/>
      <c r="E9" s="399"/>
      <c r="F9" s="399"/>
      <c r="G9" s="399"/>
      <c r="H9" s="399"/>
      <c r="I9" s="399"/>
      <c r="J9" s="399"/>
    </row>
    <row r="10" spans="2:10" s="18" customFormat="1" ht="17.45" customHeight="1">
      <c r="B10" s="399" t="s">
        <v>37</v>
      </c>
      <c r="C10" s="399"/>
      <c r="D10" s="399"/>
      <c r="E10" s="399"/>
      <c r="F10" s="399"/>
      <c r="G10" s="399"/>
      <c r="H10" s="399"/>
      <c r="I10" s="399"/>
      <c r="J10" s="399"/>
    </row>
    <row r="11" spans="2:10" s="18" customFormat="1" ht="17.45" customHeight="1">
      <c r="B11" s="399" t="s">
        <v>38</v>
      </c>
      <c r="C11" s="399"/>
      <c r="D11" s="399"/>
      <c r="E11" s="399"/>
      <c r="F11" s="399"/>
      <c r="G11" s="399"/>
      <c r="H11" s="399"/>
      <c r="I11" s="399"/>
      <c r="J11" s="399"/>
    </row>
    <row r="12" spans="2:10" s="18" customFormat="1" ht="13.9" customHeight="1">
      <c r="B12" s="399"/>
      <c r="C12" s="399"/>
      <c r="D12" s="399"/>
      <c r="E12" s="399"/>
      <c r="F12" s="399"/>
      <c r="G12" s="399"/>
      <c r="H12" s="399"/>
      <c r="I12" s="399"/>
      <c r="J12" s="399"/>
    </row>
    <row r="13" spans="2:10" s="18" customFormat="1" ht="27" customHeight="1">
      <c r="B13" s="399" t="s">
        <v>183</v>
      </c>
      <c r="C13" s="399"/>
      <c r="D13" s="399"/>
      <c r="E13" s="399"/>
      <c r="F13" s="399"/>
      <c r="G13" s="399"/>
      <c r="H13" s="399"/>
      <c r="I13" s="399"/>
      <c r="J13" s="399"/>
    </row>
    <row r="14" spans="2:10" s="18" customFormat="1" ht="13.9" customHeight="1">
      <c r="B14" s="399"/>
      <c r="C14" s="399"/>
      <c r="D14" s="399"/>
      <c r="E14" s="399"/>
      <c r="F14" s="399"/>
      <c r="G14" s="399"/>
      <c r="H14" s="399"/>
      <c r="I14" s="399"/>
      <c r="J14" s="399"/>
    </row>
    <row r="15" spans="2:10" s="18" customFormat="1" ht="27.6" customHeight="1">
      <c r="B15" s="399" t="s">
        <v>39</v>
      </c>
      <c r="C15" s="399"/>
      <c r="D15" s="399"/>
      <c r="E15" s="399"/>
      <c r="F15" s="399"/>
      <c r="G15" s="399"/>
      <c r="H15" s="399"/>
      <c r="I15" s="399"/>
      <c r="J15" s="399"/>
    </row>
    <row r="16" spans="2:10" s="18" customFormat="1" ht="13.9" customHeight="1">
      <c r="B16" s="399"/>
      <c r="C16" s="399"/>
      <c r="D16" s="399"/>
      <c r="E16" s="399"/>
      <c r="F16" s="399"/>
      <c r="G16" s="399"/>
      <c r="H16" s="399"/>
      <c r="I16" s="399"/>
      <c r="J16" s="399"/>
    </row>
    <row r="17" spans="1:11" s="18" customFormat="1" ht="41.45" customHeight="1">
      <c r="B17" s="406" t="s">
        <v>42</v>
      </c>
      <c r="C17" s="406"/>
      <c r="D17" s="406"/>
      <c r="E17" s="406"/>
      <c r="F17" s="406"/>
      <c r="G17" s="406"/>
      <c r="H17" s="406"/>
      <c r="I17" s="406"/>
      <c r="J17" s="406"/>
    </row>
    <row r="18" spans="1:11" s="18" customFormat="1" ht="13.9" customHeight="1">
      <c r="B18" s="399"/>
      <c r="C18" s="399"/>
      <c r="D18" s="399"/>
      <c r="E18" s="399"/>
      <c r="F18" s="399"/>
      <c r="G18" s="399"/>
      <c r="H18" s="399"/>
      <c r="I18" s="399"/>
      <c r="J18" s="399"/>
    </row>
    <row r="19" spans="1:11" s="18" customFormat="1" ht="40.15" customHeight="1">
      <c r="B19" s="406" t="s">
        <v>466</v>
      </c>
      <c r="C19" s="406"/>
      <c r="D19" s="406"/>
      <c r="E19" s="406"/>
      <c r="F19" s="406"/>
      <c r="G19" s="406"/>
      <c r="H19" s="406"/>
      <c r="I19" s="406"/>
      <c r="J19" s="406"/>
    </row>
    <row r="20" spans="1:11" s="18" customFormat="1" ht="23.45" customHeight="1">
      <c r="B20" s="406" t="s">
        <v>41</v>
      </c>
      <c r="C20" s="406"/>
      <c r="D20" s="406"/>
      <c r="E20" s="406"/>
      <c r="F20" s="406"/>
      <c r="G20" s="406"/>
      <c r="H20" s="406"/>
      <c r="I20" s="406"/>
      <c r="J20" s="406"/>
    </row>
    <row r="21" spans="1:11" s="18" customFormat="1" ht="22.15" customHeight="1">
      <c r="C21" s="65" t="s">
        <v>181</v>
      </c>
    </row>
    <row r="22" spans="1:11" s="18" customFormat="1" ht="17.45" customHeight="1">
      <c r="C22" s="124" t="s">
        <v>470</v>
      </c>
    </row>
    <row r="23" spans="1:11" s="18" customFormat="1" ht="31.9" customHeight="1">
      <c r="C23" s="405" t="s">
        <v>469</v>
      </c>
      <c r="D23" s="388"/>
      <c r="E23" s="388"/>
      <c r="F23" s="388"/>
      <c r="G23" s="388"/>
      <c r="H23" s="388"/>
    </row>
    <row r="24" spans="1:11" s="18" customFormat="1" ht="28.9" customHeight="1">
      <c r="B24" s="18" t="s">
        <v>45</v>
      </c>
    </row>
    <row r="25" spans="1:11" s="18" customFormat="1" ht="24.6" customHeight="1">
      <c r="B25" s="18" t="s">
        <v>48</v>
      </c>
    </row>
    <row r="26" spans="1:11" s="18" customFormat="1" ht="24.6" customHeight="1">
      <c r="B26" s="66"/>
      <c r="C26" s="18" t="s">
        <v>468</v>
      </c>
    </row>
    <row r="27" spans="1:11" s="18" customFormat="1" ht="21.6" customHeight="1">
      <c r="B27" s="399" t="s">
        <v>46</v>
      </c>
      <c r="C27" s="399"/>
      <c r="D27" s="399"/>
      <c r="E27" s="399"/>
      <c r="F27" s="399"/>
      <c r="G27" s="399"/>
      <c r="H27" s="399"/>
      <c r="I27" s="399"/>
      <c r="J27" s="399"/>
    </row>
    <row r="28" spans="1:11" s="18" customFormat="1" ht="31.15" customHeight="1">
      <c r="C28" s="409" t="s">
        <v>47</v>
      </c>
      <c r="D28" s="409"/>
      <c r="E28" s="409"/>
      <c r="F28" s="409"/>
      <c r="G28" s="409"/>
      <c r="H28" s="409"/>
      <c r="I28" s="409"/>
      <c r="J28" s="409"/>
    </row>
    <row r="29" spans="1:11" s="18" customFormat="1" ht="49.9" customHeight="1">
      <c r="C29" s="406" t="s">
        <v>203</v>
      </c>
      <c r="D29" s="406"/>
      <c r="E29" s="406"/>
      <c r="F29" s="406"/>
      <c r="G29" s="406"/>
      <c r="H29" s="406"/>
      <c r="I29" s="406"/>
      <c r="J29" s="406"/>
    </row>
    <row r="30" spans="1:11" s="18" customFormat="1" ht="31.15" customHeight="1">
      <c r="C30" s="406" t="s">
        <v>40</v>
      </c>
      <c r="D30" s="406"/>
      <c r="E30" s="406"/>
      <c r="F30" s="406"/>
      <c r="G30" s="406"/>
      <c r="H30" s="406"/>
      <c r="I30" s="406"/>
      <c r="J30" s="406"/>
    </row>
    <row r="31" spans="1:11" s="10" customFormat="1" ht="31.15" customHeight="1">
      <c r="A31" s="407"/>
      <c r="B31" s="370"/>
      <c r="C31" s="370"/>
      <c r="D31" s="370"/>
      <c r="E31" s="370"/>
      <c r="F31" s="370"/>
      <c r="G31" s="370"/>
      <c r="H31" s="370"/>
      <c r="I31" s="370"/>
      <c r="J31" s="370"/>
      <c r="K31" s="370"/>
    </row>
    <row r="32" spans="1:11" ht="19.149999999999999" customHeight="1">
      <c r="B32" s="15"/>
      <c r="C32" s="15"/>
      <c r="D32" s="7"/>
      <c r="E32" s="93"/>
      <c r="F32" s="8"/>
    </row>
    <row r="33" spans="2:6" ht="19.149999999999999" customHeight="1">
      <c r="B33" s="15"/>
      <c r="C33" s="15"/>
      <c r="D33" s="7"/>
      <c r="E33" s="8"/>
      <c r="F33" s="7"/>
    </row>
    <row r="34" spans="2:6" ht="19.149999999999999" customHeight="1">
      <c r="B34" s="15"/>
      <c r="C34" s="15"/>
      <c r="D34" s="7"/>
      <c r="E34" s="8"/>
      <c r="F34" s="8"/>
    </row>
    <row r="35" spans="2:6" ht="19.149999999999999" customHeight="1">
      <c r="B35" s="15"/>
      <c r="C35" s="15"/>
      <c r="D35" s="7"/>
      <c r="E35" s="8"/>
      <c r="F35" s="8"/>
    </row>
    <row r="36" spans="2:6" ht="19.149999999999999" customHeight="1">
      <c r="B36" s="15"/>
      <c r="C36" s="15"/>
      <c r="D36" s="7"/>
      <c r="E36" s="8"/>
      <c r="F36" s="8"/>
    </row>
  </sheetData>
  <mergeCells count="22">
    <mergeCell ref="A31:K31"/>
    <mergeCell ref="B11:J11"/>
    <mergeCell ref="B12:J12"/>
    <mergeCell ref="B13:J13"/>
    <mergeCell ref="B2:J2"/>
    <mergeCell ref="B7:J7"/>
    <mergeCell ref="G4:I4"/>
    <mergeCell ref="B20:J20"/>
    <mergeCell ref="B27:J27"/>
    <mergeCell ref="C28:J28"/>
    <mergeCell ref="C29:J29"/>
    <mergeCell ref="C30:J30"/>
    <mergeCell ref="B14:J14"/>
    <mergeCell ref="B15:J15"/>
    <mergeCell ref="B16:J16"/>
    <mergeCell ref="B17:J17"/>
    <mergeCell ref="C23:H23"/>
    <mergeCell ref="B18:J18"/>
    <mergeCell ref="B19:J19"/>
    <mergeCell ref="B8:J8"/>
    <mergeCell ref="B9:J9"/>
    <mergeCell ref="B10:J10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46"/>
  <sheetViews>
    <sheetView view="pageBreakPreview" zoomScaleNormal="100" zoomScaleSheetLayoutView="100" workbookViewId="0">
      <selection activeCell="L13" sqref="L13"/>
    </sheetView>
  </sheetViews>
  <sheetFormatPr defaultRowHeight="13.5"/>
  <cols>
    <col min="1" max="1" width="3.125" customWidth="1"/>
    <col min="2" max="2" width="19.75" customWidth="1"/>
    <col min="3" max="3" width="20.125" customWidth="1"/>
    <col min="4" max="4" width="6.5" customWidth="1"/>
    <col min="5" max="5" width="1.625" customWidth="1"/>
    <col min="6" max="6" width="14.125" customWidth="1"/>
    <col min="7" max="7" width="18.25" customWidth="1"/>
    <col min="8" max="8" width="1.5" customWidth="1"/>
  </cols>
  <sheetData>
    <row r="1" spans="1:8" ht="17.25">
      <c r="B1" s="1" t="s">
        <v>49</v>
      </c>
      <c r="H1" s="133"/>
    </row>
    <row r="3" spans="1:8" ht="30" customHeight="1">
      <c r="B3" s="415" t="s">
        <v>727</v>
      </c>
      <c r="C3" s="415"/>
      <c r="D3" s="416"/>
      <c r="E3" s="415"/>
      <c r="F3" s="415"/>
      <c r="G3" s="415"/>
    </row>
    <row r="4" spans="1:8" ht="18.75">
      <c r="B4" s="21"/>
      <c r="C4" s="21"/>
      <c r="D4" s="21"/>
      <c r="E4" s="21"/>
      <c r="F4" s="21"/>
      <c r="G4" s="21"/>
    </row>
    <row r="6" spans="1:8" ht="28.15" customHeight="1">
      <c r="B6" s="417"/>
      <c r="C6" s="418"/>
      <c r="D6" s="1" t="s">
        <v>50</v>
      </c>
    </row>
    <row r="8" spans="1:8" ht="22.15" customHeight="1">
      <c r="B8" s="419" t="s">
        <v>51</v>
      </c>
      <c r="C8" s="420"/>
      <c r="D8" s="420"/>
      <c r="F8" s="22" t="s">
        <v>52</v>
      </c>
      <c r="G8" s="23"/>
    </row>
    <row r="9" spans="1:8" ht="31.15" customHeight="1">
      <c r="B9" t="s">
        <v>471</v>
      </c>
      <c r="F9" s="19"/>
      <c r="G9" s="2"/>
    </row>
    <row r="11" spans="1:8" ht="42" customHeight="1">
      <c r="B11" s="24" t="s">
        <v>53</v>
      </c>
      <c r="C11" s="25" t="s">
        <v>54</v>
      </c>
      <c r="D11" s="421" t="s">
        <v>55</v>
      </c>
      <c r="E11" s="422"/>
      <c r="F11" s="423"/>
      <c r="G11" s="24" t="s">
        <v>56</v>
      </c>
    </row>
    <row r="12" spans="1:8" ht="42.6" customHeight="1">
      <c r="A12" s="26">
        <v>1</v>
      </c>
      <c r="B12" s="27"/>
      <c r="C12" s="27"/>
      <c r="D12" s="410"/>
      <c r="E12" s="411"/>
      <c r="F12" s="412"/>
      <c r="G12" s="27"/>
    </row>
    <row r="13" spans="1:8" ht="42.6" customHeight="1">
      <c r="A13" s="26">
        <v>2</v>
      </c>
      <c r="B13" s="27"/>
      <c r="C13" s="27"/>
      <c r="D13" s="410"/>
      <c r="E13" s="411"/>
      <c r="F13" s="412"/>
      <c r="G13" s="27"/>
    </row>
    <row r="14" spans="1:8" ht="42.6" customHeight="1">
      <c r="A14" s="26">
        <v>3</v>
      </c>
      <c r="B14" s="27"/>
      <c r="C14" s="27"/>
      <c r="D14" s="410"/>
      <c r="E14" s="411"/>
      <c r="F14" s="412"/>
      <c r="G14" s="27"/>
    </row>
    <row r="15" spans="1:8" ht="42.6" customHeight="1">
      <c r="A15" s="26">
        <v>4</v>
      </c>
      <c r="B15" s="27"/>
      <c r="C15" s="27"/>
      <c r="D15" s="410"/>
      <c r="E15" s="411"/>
      <c r="F15" s="412"/>
      <c r="G15" s="27"/>
    </row>
    <row r="16" spans="1:8" ht="42.6" customHeight="1">
      <c r="A16" s="26">
        <v>5</v>
      </c>
      <c r="B16" s="27"/>
      <c r="C16" s="27"/>
      <c r="D16" s="410"/>
      <c r="E16" s="411"/>
      <c r="F16" s="412"/>
      <c r="G16" s="27"/>
    </row>
    <row r="17" spans="1:7" ht="42.6" customHeight="1">
      <c r="A17" s="26">
        <v>6</v>
      </c>
      <c r="B17" s="27"/>
      <c r="C17" s="27"/>
      <c r="D17" s="410"/>
      <c r="E17" s="411"/>
      <c r="F17" s="412"/>
      <c r="G17" s="27"/>
    </row>
    <row r="18" spans="1:7" ht="42.6" customHeight="1">
      <c r="A18" s="26">
        <v>7</v>
      </c>
      <c r="B18" s="27"/>
      <c r="C18" s="27"/>
      <c r="D18" s="410"/>
      <c r="E18" s="411"/>
      <c r="F18" s="412"/>
      <c r="G18" s="27"/>
    </row>
    <row r="19" spans="1:7" ht="42.6" customHeight="1">
      <c r="A19" s="26">
        <v>8</v>
      </c>
      <c r="B19" s="27"/>
      <c r="C19" s="27"/>
      <c r="D19" s="410"/>
      <c r="E19" s="411"/>
      <c r="F19" s="412"/>
      <c r="G19" s="27"/>
    </row>
    <row r="20" spans="1:7" ht="42.6" customHeight="1">
      <c r="A20" s="26">
        <v>9</v>
      </c>
      <c r="B20" s="27"/>
      <c r="C20" s="27"/>
      <c r="D20" s="410"/>
      <c r="E20" s="411"/>
      <c r="F20" s="412"/>
      <c r="G20" s="27"/>
    </row>
    <row r="21" spans="1:7" ht="42.6" customHeight="1">
      <c r="A21" s="26">
        <v>10</v>
      </c>
      <c r="B21" s="27"/>
      <c r="C21" s="27"/>
      <c r="D21" s="410"/>
      <c r="E21" s="411"/>
      <c r="F21" s="412"/>
      <c r="G21" s="27"/>
    </row>
    <row r="22" spans="1:7" ht="42.6" customHeight="1">
      <c r="A22" s="26">
        <v>11</v>
      </c>
      <c r="B22" s="27"/>
      <c r="C22" s="27"/>
      <c r="D22" s="410"/>
      <c r="E22" s="411"/>
      <c r="F22" s="412"/>
      <c r="G22" s="27"/>
    </row>
    <row r="24" spans="1:7" ht="34.9" customHeight="1">
      <c r="B24" s="413" t="s">
        <v>728</v>
      </c>
      <c r="C24" s="414"/>
      <c r="D24" s="414"/>
      <c r="E24" s="414"/>
      <c r="F24" s="414"/>
      <c r="G24" s="414"/>
    </row>
    <row r="25" spans="1:7">
      <c r="B25" s="398"/>
      <c r="C25" s="376"/>
      <c r="D25" s="376"/>
      <c r="E25" s="376"/>
      <c r="F25" s="376"/>
      <c r="G25" s="376"/>
    </row>
    <row r="46" ht="7.15" customHeight="1"/>
  </sheetData>
  <mergeCells count="17">
    <mergeCell ref="D19:F19"/>
    <mergeCell ref="D13:F13"/>
    <mergeCell ref="B3:G3"/>
    <mergeCell ref="B6:C6"/>
    <mergeCell ref="B8:D8"/>
    <mergeCell ref="D11:F11"/>
    <mergeCell ref="D12:F12"/>
    <mergeCell ref="D14:F14"/>
    <mergeCell ref="D15:F15"/>
    <mergeCell ref="D16:F16"/>
    <mergeCell ref="D17:F17"/>
    <mergeCell ref="D18:F18"/>
    <mergeCell ref="B25:G25"/>
    <mergeCell ref="D20:F20"/>
    <mergeCell ref="D21:F21"/>
    <mergeCell ref="D22:F22"/>
    <mergeCell ref="B24:G24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K47"/>
  <sheetViews>
    <sheetView view="pageBreakPreview" topLeftCell="A5" zoomScaleNormal="100" zoomScaleSheetLayoutView="100" workbookViewId="0">
      <selection activeCell="L41" sqref="L41"/>
    </sheetView>
  </sheetViews>
  <sheetFormatPr defaultRowHeight="13.5"/>
  <cols>
    <col min="1" max="1" width="3.625" customWidth="1"/>
    <col min="2" max="2" width="17.25" customWidth="1"/>
    <col min="3" max="3" width="29" customWidth="1"/>
    <col min="5" max="5" width="5.625" customWidth="1"/>
    <col min="7" max="7" width="6.875" customWidth="1"/>
    <col min="8" max="10" width="1.875" customWidth="1"/>
    <col min="11" max="11" width="3.5" customWidth="1"/>
  </cols>
  <sheetData>
    <row r="1" spans="2:11" ht="26.45" customHeight="1">
      <c r="B1" s="426" t="s">
        <v>2578</v>
      </c>
      <c r="C1" s="427"/>
      <c r="D1" s="427"/>
      <c r="E1" s="427"/>
      <c r="F1" s="427"/>
      <c r="G1" s="427"/>
      <c r="H1" s="427"/>
      <c r="I1" s="427"/>
      <c r="J1" s="427"/>
      <c r="K1" s="427"/>
    </row>
    <row r="2" spans="2:11" ht="7.5" customHeight="1">
      <c r="B2" s="1"/>
      <c r="C2" s="13"/>
      <c r="D2" s="13"/>
      <c r="E2" s="13"/>
      <c r="F2" s="13"/>
      <c r="G2" s="13"/>
      <c r="H2" s="13"/>
      <c r="I2" s="13"/>
      <c r="J2" s="13"/>
      <c r="K2" s="13"/>
    </row>
    <row r="3" spans="2:11" ht="24" customHeight="1">
      <c r="B3" s="428" t="s">
        <v>511</v>
      </c>
      <c r="C3" s="368"/>
      <c r="D3" s="368"/>
      <c r="E3" s="368"/>
      <c r="F3" s="368"/>
      <c r="G3" s="368"/>
      <c r="H3" s="368"/>
      <c r="I3" s="368"/>
      <c r="J3" s="368"/>
      <c r="K3" s="368"/>
    </row>
    <row r="4" spans="2:11" ht="6" customHeight="1"/>
    <row r="5" spans="2:11" s="16" customFormat="1" ht="21" customHeight="1">
      <c r="B5" s="17" t="s">
        <v>155</v>
      </c>
      <c r="C5" s="368" t="s">
        <v>2579</v>
      </c>
      <c r="D5" s="368"/>
      <c r="E5" s="368"/>
      <c r="F5" s="368"/>
    </row>
    <row r="6" spans="2:11" ht="7.9" customHeight="1"/>
    <row r="7" spans="2:11" ht="18" customHeight="1">
      <c r="B7" s="370" t="s">
        <v>512</v>
      </c>
      <c r="C7" s="370"/>
      <c r="D7" s="370"/>
      <c r="E7" s="370"/>
      <c r="F7" s="370"/>
      <c r="G7" s="370"/>
      <c r="H7" s="370"/>
      <c r="I7" s="370"/>
      <c r="J7" s="370"/>
      <c r="K7" s="370"/>
    </row>
    <row r="8" spans="2:11" ht="29.45" customHeight="1">
      <c r="B8" s="430" t="s">
        <v>188</v>
      </c>
      <c r="C8" s="431"/>
      <c r="D8" s="431"/>
      <c r="E8" s="431"/>
      <c r="F8" s="431"/>
      <c r="G8" s="431"/>
      <c r="H8" s="431"/>
      <c r="I8" s="431"/>
      <c r="J8" s="431"/>
      <c r="K8" s="431"/>
    </row>
    <row r="9" spans="2:11" s="16" customFormat="1" ht="21" customHeight="1">
      <c r="B9" s="16" t="s">
        <v>156</v>
      </c>
      <c r="C9" s="16" t="s">
        <v>157</v>
      </c>
    </row>
    <row r="10" spans="2:11" ht="19.149999999999999" customHeight="1">
      <c r="C10" t="s">
        <v>158</v>
      </c>
    </row>
    <row r="11" spans="2:11">
      <c r="B11" t="s">
        <v>159</v>
      </c>
    </row>
    <row r="12" spans="2:11" ht="6.6" customHeight="1"/>
    <row r="13" spans="2:11" s="16" customFormat="1" ht="21" customHeight="1">
      <c r="B13" s="16" t="s">
        <v>160</v>
      </c>
      <c r="C13" s="18" t="s">
        <v>2604</v>
      </c>
    </row>
    <row r="14" spans="2:11" ht="19.149999999999999" customHeight="1">
      <c r="C14" t="s">
        <v>513</v>
      </c>
    </row>
    <row r="15" spans="2:11" ht="19.149999999999999" customHeight="1">
      <c r="C15" t="s">
        <v>514</v>
      </c>
    </row>
    <row r="16" spans="2:11" ht="10.15" customHeight="1">
      <c r="B16" s="370"/>
      <c r="C16" s="370"/>
      <c r="D16" s="370"/>
      <c r="E16" s="370"/>
      <c r="F16" s="370"/>
      <c r="G16" s="370"/>
      <c r="H16" s="370"/>
      <c r="I16" s="370"/>
      <c r="J16" s="370"/>
    </row>
    <row r="17" spans="2:11" s="16" customFormat="1" ht="21" customHeight="1">
      <c r="B17" s="16" t="s">
        <v>161</v>
      </c>
      <c r="C17" s="16" t="s">
        <v>2605</v>
      </c>
    </row>
    <row r="18" spans="2:11" s="16" customFormat="1" ht="31.5" customHeight="1">
      <c r="C18" s="432" t="s">
        <v>2606</v>
      </c>
      <c r="D18" s="432"/>
      <c r="E18" s="432"/>
      <c r="F18" s="432"/>
      <c r="G18" s="432"/>
      <c r="H18" s="432"/>
      <c r="I18" s="432"/>
      <c r="J18" s="432"/>
      <c r="K18" s="432"/>
    </row>
    <row r="19" spans="2:11" ht="18" customHeight="1">
      <c r="B19" t="s">
        <v>515</v>
      </c>
      <c r="C19" t="s">
        <v>162</v>
      </c>
    </row>
    <row r="20" spans="2:11" ht="8.4499999999999993" customHeight="1"/>
    <row r="21" spans="2:11" s="16" customFormat="1" ht="21" customHeight="1">
      <c r="B21" s="16" t="s">
        <v>163</v>
      </c>
      <c r="C21" s="16" t="s">
        <v>164</v>
      </c>
    </row>
    <row r="22" spans="2:11" ht="16.149999999999999" customHeight="1">
      <c r="C22" t="s">
        <v>165</v>
      </c>
    </row>
    <row r="23" spans="2:11" ht="15.6" customHeight="1">
      <c r="C23" t="s">
        <v>166</v>
      </c>
    </row>
    <row r="24" spans="2:11" ht="16.149999999999999" customHeight="1">
      <c r="C24" s="67" t="s">
        <v>189</v>
      </c>
      <c r="D24" s="67"/>
      <c r="E24" s="67"/>
      <c r="F24" s="67"/>
      <c r="G24" s="67"/>
      <c r="H24" s="67"/>
      <c r="I24" s="67"/>
      <c r="J24" s="67"/>
      <c r="K24" s="67"/>
    </row>
    <row r="25" spans="2:11" ht="16.149999999999999" customHeight="1">
      <c r="C25" s="67" t="s">
        <v>167</v>
      </c>
      <c r="D25" s="67"/>
      <c r="E25" s="67"/>
      <c r="F25" s="67"/>
      <c r="G25" s="67"/>
      <c r="H25" s="67"/>
      <c r="I25" s="67"/>
      <c r="J25" s="67"/>
      <c r="K25" s="67"/>
    </row>
    <row r="26" spans="2:11" ht="28.9" customHeight="1">
      <c r="C26" s="429" t="s">
        <v>2607</v>
      </c>
      <c r="D26" s="429"/>
      <c r="E26" s="429"/>
      <c r="F26" s="429"/>
      <c r="G26" s="429"/>
      <c r="H26" s="429"/>
      <c r="I26" s="429"/>
      <c r="J26" s="429"/>
      <c r="K26" s="429"/>
    </row>
    <row r="27" spans="2:11" ht="16.149999999999999" customHeight="1">
      <c r="C27" s="67" t="s">
        <v>168</v>
      </c>
      <c r="D27" s="67"/>
      <c r="E27" s="67"/>
      <c r="F27" s="67"/>
      <c r="G27" s="67"/>
      <c r="H27" s="67"/>
      <c r="I27" s="67"/>
      <c r="J27" s="67"/>
      <c r="K27" s="67"/>
    </row>
    <row r="28" spans="2:11" ht="16.149999999999999" customHeight="1">
      <c r="C28" s="67" t="s">
        <v>516</v>
      </c>
      <c r="D28" s="67"/>
      <c r="E28" s="68"/>
      <c r="F28" s="67"/>
      <c r="G28" s="67"/>
      <c r="H28" s="67"/>
      <c r="I28" s="67"/>
      <c r="J28" s="67"/>
      <c r="K28" s="67"/>
    </row>
    <row r="29" spans="2:11" ht="16.149999999999999" customHeight="1">
      <c r="C29" s="69" t="s">
        <v>517</v>
      </c>
      <c r="D29" s="67" t="s">
        <v>518</v>
      </c>
      <c r="E29" s="68"/>
      <c r="F29" s="67"/>
      <c r="G29" s="67"/>
      <c r="H29" s="67"/>
      <c r="I29" s="67"/>
      <c r="J29" s="67"/>
      <c r="K29" s="67"/>
    </row>
    <row r="30" spans="2:11" ht="27" customHeight="1">
      <c r="C30" s="433" t="s">
        <v>519</v>
      </c>
      <c r="D30" s="433"/>
      <c r="E30" s="433"/>
      <c r="F30" s="433"/>
      <c r="G30" s="433"/>
      <c r="H30" s="433"/>
      <c r="I30" s="433"/>
      <c r="J30" s="433"/>
      <c r="K30" s="433"/>
    </row>
    <row r="31" spans="2:11" ht="16.149999999999999" customHeight="1">
      <c r="C31" s="67" t="s">
        <v>520</v>
      </c>
      <c r="D31" s="67"/>
      <c r="E31" s="67"/>
      <c r="F31" s="67"/>
      <c r="G31" s="67"/>
      <c r="H31" s="67"/>
      <c r="I31" s="67"/>
      <c r="J31" s="67"/>
      <c r="K31" s="67"/>
    </row>
    <row r="32" spans="2:11" ht="8.4499999999999993" customHeight="1">
      <c r="C32" s="67"/>
      <c r="D32" s="67"/>
      <c r="E32" s="67"/>
      <c r="F32" s="67"/>
      <c r="G32" s="67"/>
      <c r="H32" s="67"/>
      <c r="I32" s="67"/>
      <c r="J32" s="67"/>
      <c r="K32" s="67"/>
    </row>
    <row r="33" spans="2:11" ht="14.25">
      <c r="B33" s="19" t="s">
        <v>169</v>
      </c>
      <c r="C33" s="67" t="s">
        <v>170</v>
      </c>
      <c r="D33" s="70">
        <v>0.3125</v>
      </c>
      <c r="E33" s="67" t="s">
        <v>521</v>
      </c>
      <c r="F33" s="67"/>
      <c r="G33" s="67"/>
      <c r="H33" s="67"/>
      <c r="I33" s="67"/>
      <c r="J33" s="67"/>
      <c r="K33" s="67"/>
    </row>
    <row r="34" spans="2:11" ht="16.149999999999999" customHeight="1">
      <c r="C34" s="67" t="s">
        <v>522</v>
      </c>
      <c r="D34" s="67"/>
      <c r="E34" s="67"/>
      <c r="F34" s="67"/>
      <c r="G34" s="67"/>
      <c r="H34" s="67"/>
      <c r="I34" s="67"/>
      <c r="J34" s="67"/>
      <c r="K34" s="67"/>
    </row>
    <row r="35" spans="2:11" ht="29.65" customHeight="1">
      <c r="C35" s="433" t="s">
        <v>523</v>
      </c>
      <c r="D35" s="433"/>
      <c r="E35" s="433"/>
      <c r="F35" s="433"/>
      <c r="G35" s="433"/>
      <c r="H35" s="433"/>
      <c r="I35" s="433"/>
      <c r="J35" s="433"/>
      <c r="K35" s="433"/>
    </row>
    <row r="36" spans="2:11" ht="16.149999999999999" customHeight="1">
      <c r="C36" s="67" t="s">
        <v>171</v>
      </c>
      <c r="D36" s="70">
        <v>0.3354166666666667</v>
      </c>
      <c r="E36" s="67"/>
      <c r="F36" s="67"/>
      <c r="G36" s="67"/>
      <c r="H36" s="67"/>
      <c r="I36" s="67"/>
      <c r="J36" s="67"/>
      <c r="K36" s="67"/>
    </row>
    <row r="37" spans="2:11" ht="16.149999999999999" customHeight="1">
      <c r="C37" s="67" t="s">
        <v>524</v>
      </c>
      <c r="D37" s="70"/>
      <c r="E37" s="67"/>
      <c r="F37" s="67"/>
      <c r="G37" s="67"/>
      <c r="H37" s="67"/>
      <c r="I37" s="67"/>
      <c r="J37" s="67"/>
      <c r="K37" s="67"/>
    </row>
    <row r="38" spans="2:11" ht="5.45" customHeight="1">
      <c r="C38" s="67"/>
      <c r="D38" s="67"/>
      <c r="E38" s="67"/>
      <c r="F38" s="67"/>
      <c r="G38" s="67"/>
      <c r="H38" s="67"/>
      <c r="I38" s="67"/>
      <c r="J38" s="67"/>
      <c r="K38" s="67"/>
    </row>
    <row r="39" spans="2:11" ht="16.149999999999999" customHeight="1">
      <c r="B39" s="19" t="s">
        <v>172</v>
      </c>
      <c r="C39" s="67"/>
      <c r="D39" s="67"/>
      <c r="E39" s="67"/>
      <c r="F39" s="67"/>
      <c r="G39" s="67"/>
      <c r="H39" s="67"/>
      <c r="I39" s="67"/>
      <c r="J39" s="67"/>
      <c r="K39" s="67"/>
    </row>
    <row r="40" spans="2:11" ht="9.6" customHeight="1"/>
    <row r="41" spans="2:11" ht="28.15" customHeight="1">
      <c r="B41" s="434" t="s">
        <v>525</v>
      </c>
      <c r="C41" s="434"/>
      <c r="D41" s="434"/>
      <c r="E41" s="434"/>
      <c r="F41" s="434"/>
      <c r="G41" s="434"/>
      <c r="H41" s="434"/>
      <c r="I41" s="434"/>
      <c r="J41" s="434"/>
      <c r="K41" s="434"/>
    </row>
    <row r="42" spans="2:11">
      <c r="B42" s="2" t="s">
        <v>182</v>
      </c>
      <c r="C42" t="s">
        <v>173</v>
      </c>
    </row>
    <row r="43" spans="2:11">
      <c r="D43" t="s">
        <v>174</v>
      </c>
    </row>
    <row r="44" spans="2:11" ht="16.149999999999999" customHeight="1">
      <c r="B44" s="20" t="s">
        <v>175</v>
      </c>
      <c r="C44" s="404" t="s">
        <v>526</v>
      </c>
      <c r="D44" s="404"/>
      <c r="E44" s="404"/>
      <c r="F44" s="404"/>
      <c r="G44" s="404"/>
      <c r="H44" s="404"/>
      <c r="I44" s="404"/>
      <c r="J44" s="404"/>
    </row>
    <row r="45" spans="2:11" ht="15" customHeight="1">
      <c r="B45" s="20" t="s">
        <v>176</v>
      </c>
      <c r="C45" s="404" t="s">
        <v>204</v>
      </c>
      <c r="D45" s="404"/>
      <c r="E45" s="404"/>
      <c r="F45" s="404"/>
      <c r="G45" s="404"/>
      <c r="H45" s="126"/>
      <c r="I45" s="126"/>
      <c r="J45" s="126"/>
    </row>
    <row r="46" spans="2:11" ht="16.5" customHeight="1">
      <c r="C46" t="s">
        <v>177</v>
      </c>
    </row>
    <row r="47" spans="2:11" ht="27.6" customHeight="1">
      <c r="B47" s="424">
        <v>6</v>
      </c>
      <c r="C47" s="425"/>
      <c r="D47" s="425"/>
      <c r="E47" s="425"/>
      <c r="F47" s="425"/>
      <c r="G47" s="425"/>
      <c r="H47" s="425"/>
      <c r="I47" s="425"/>
      <c r="J47" s="425"/>
    </row>
  </sheetData>
  <mergeCells count="14">
    <mergeCell ref="C44:J44"/>
    <mergeCell ref="C45:G45"/>
    <mergeCell ref="B47:J47"/>
    <mergeCell ref="B1:K1"/>
    <mergeCell ref="B3:K3"/>
    <mergeCell ref="C5:F5"/>
    <mergeCell ref="B7:K7"/>
    <mergeCell ref="B16:J16"/>
    <mergeCell ref="C26:K26"/>
    <mergeCell ref="B8:K8"/>
    <mergeCell ref="C18:K18"/>
    <mergeCell ref="C30:K30"/>
    <mergeCell ref="C35:K35"/>
    <mergeCell ref="B41:K41"/>
  </mergeCells>
  <phoneticPr fontId="1"/>
  <pageMargins left="0.7" right="0.7" top="0.75" bottom="0.75" header="0.3" footer="0.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6"/>
  <sheetViews>
    <sheetView tabSelected="1" view="pageBreakPreview" zoomScaleNormal="100" zoomScaleSheetLayoutView="100" workbookViewId="0">
      <selection activeCell="H5" sqref="H5"/>
    </sheetView>
  </sheetViews>
  <sheetFormatPr defaultRowHeight="13.5"/>
  <cols>
    <col min="1" max="1" width="3.75" style="58" customWidth="1"/>
    <col min="2" max="2" width="4" customWidth="1"/>
    <col min="3" max="3" width="19.75" customWidth="1"/>
    <col min="4" max="4" width="17.875" customWidth="1"/>
    <col min="5" max="5" width="4.875" customWidth="1"/>
    <col min="6" max="6" width="19.75" customWidth="1"/>
    <col min="7" max="7" width="8.125" customWidth="1"/>
    <col min="8" max="8" width="10.75" customWidth="1"/>
  </cols>
  <sheetData>
    <row r="1" spans="1:8" ht="14.25">
      <c r="A1" s="346"/>
      <c r="B1" s="453" t="s">
        <v>152</v>
      </c>
      <c r="C1" s="454"/>
      <c r="D1" s="454"/>
      <c r="E1" s="347"/>
      <c r="F1" s="14"/>
      <c r="G1" s="14"/>
    </row>
    <row r="2" spans="1:8" ht="9.6" customHeight="1">
      <c r="A2" s="14"/>
      <c r="B2" s="14"/>
      <c r="C2" s="14"/>
      <c r="D2" s="14"/>
      <c r="E2" s="14"/>
      <c r="F2" s="14"/>
      <c r="G2" s="14"/>
    </row>
    <row r="3" spans="1:8" ht="18.75">
      <c r="A3" s="455" t="s">
        <v>2585</v>
      </c>
      <c r="B3" s="370"/>
      <c r="C3" s="370"/>
      <c r="D3" s="370"/>
      <c r="E3" s="370"/>
      <c r="F3" s="370"/>
      <c r="G3" s="370"/>
      <c r="H3" s="370"/>
    </row>
    <row r="4" spans="1:8" ht="8.4499999999999993" customHeight="1">
      <c r="A4" s="14"/>
      <c r="B4" s="14"/>
      <c r="C4" s="14"/>
      <c r="D4" s="14"/>
      <c r="E4" s="14"/>
      <c r="F4" s="14"/>
      <c r="G4" s="14"/>
    </row>
    <row r="5" spans="1:8" ht="28.5" customHeight="1" thickBot="1">
      <c r="A5" s="14"/>
      <c r="B5" s="14"/>
      <c r="C5" s="348" t="s">
        <v>153</v>
      </c>
      <c r="D5" s="349"/>
      <c r="E5" s="349"/>
      <c r="F5" s="350"/>
      <c r="G5" s="14"/>
    </row>
    <row r="6" spans="1:8" ht="7.9" customHeight="1">
      <c r="A6" s="14"/>
      <c r="B6" s="14"/>
      <c r="C6" s="351"/>
      <c r="D6" s="351"/>
      <c r="E6" s="351"/>
      <c r="F6" s="14"/>
      <c r="G6" s="14"/>
    </row>
    <row r="7" spans="1:8" ht="34.5" customHeight="1">
      <c r="A7" s="14"/>
      <c r="B7" s="14"/>
      <c r="C7" s="14"/>
      <c r="D7" s="14"/>
      <c r="E7" s="14"/>
      <c r="F7" s="456" t="s">
        <v>2586</v>
      </c>
      <c r="G7" s="456"/>
      <c r="H7" s="352"/>
    </row>
    <row r="8" spans="1:8" ht="12.6" customHeight="1">
      <c r="A8" s="14"/>
      <c r="B8" s="14"/>
      <c r="C8" s="14"/>
      <c r="D8" s="14"/>
      <c r="E8" s="14"/>
      <c r="F8" s="72" t="s">
        <v>192</v>
      </c>
      <c r="G8" s="71"/>
    </row>
    <row r="9" spans="1:8" ht="33" customHeight="1">
      <c r="A9" s="353" t="s">
        <v>2587</v>
      </c>
      <c r="B9" s="354"/>
      <c r="C9" s="355" t="s">
        <v>186</v>
      </c>
      <c r="D9" s="457" t="s">
        <v>185</v>
      </c>
      <c r="E9" s="458"/>
      <c r="F9" s="356" t="s">
        <v>154</v>
      </c>
      <c r="G9" s="357" t="s">
        <v>2588</v>
      </c>
      <c r="H9" s="59" t="s">
        <v>510</v>
      </c>
    </row>
    <row r="10" spans="1:8" ht="15" customHeight="1">
      <c r="A10" s="448" t="s">
        <v>2589</v>
      </c>
      <c r="B10" s="449">
        <v>1</v>
      </c>
      <c r="C10" s="451"/>
      <c r="D10" s="439"/>
      <c r="E10" s="440"/>
      <c r="F10" s="443"/>
      <c r="G10" s="445"/>
      <c r="H10" s="437"/>
    </row>
    <row r="11" spans="1:8" ht="15" customHeight="1">
      <c r="A11" s="448"/>
      <c r="B11" s="450"/>
      <c r="C11" s="452"/>
      <c r="D11" s="441"/>
      <c r="E11" s="442"/>
      <c r="F11" s="444"/>
      <c r="G11" s="444"/>
      <c r="H11" s="438"/>
    </row>
    <row r="12" spans="1:8" ht="15" customHeight="1">
      <c r="A12" s="448"/>
      <c r="B12" s="449">
        <v>2</v>
      </c>
      <c r="C12" s="451"/>
      <c r="D12" s="439"/>
      <c r="E12" s="440"/>
      <c r="F12" s="443"/>
      <c r="G12" s="445"/>
      <c r="H12" s="437"/>
    </row>
    <row r="13" spans="1:8" ht="15" customHeight="1">
      <c r="A13" s="448"/>
      <c r="B13" s="450"/>
      <c r="C13" s="452"/>
      <c r="D13" s="441"/>
      <c r="E13" s="442"/>
      <c r="F13" s="444"/>
      <c r="G13" s="444"/>
      <c r="H13" s="438"/>
    </row>
    <row r="14" spans="1:8" ht="15" customHeight="1">
      <c r="A14" s="448"/>
      <c r="B14" s="449">
        <v>3</v>
      </c>
      <c r="C14" s="451"/>
      <c r="D14" s="439"/>
      <c r="E14" s="440"/>
      <c r="F14" s="443"/>
      <c r="G14" s="445"/>
      <c r="H14" s="437"/>
    </row>
    <row r="15" spans="1:8" ht="15" customHeight="1">
      <c r="A15" s="448"/>
      <c r="B15" s="450"/>
      <c r="C15" s="452"/>
      <c r="D15" s="441"/>
      <c r="E15" s="442"/>
      <c r="F15" s="444"/>
      <c r="G15" s="444"/>
      <c r="H15" s="438"/>
    </row>
    <row r="16" spans="1:8" ht="15" customHeight="1">
      <c r="A16" s="448"/>
      <c r="B16" s="449">
        <v>4</v>
      </c>
      <c r="C16" s="451"/>
      <c r="D16" s="439"/>
      <c r="E16" s="440"/>
      <c r="F16" s="443"/>
      <c r="G16" s="445"/>
      <c r="H16" s="437"/>
    </row>
    <row r="17" spans="1:8" ht="15" customHeight="1">
      <c r="A17" s="448"/>
      <c r="B17" s="450"/>
      <c r="C17" s="452"/>
      <c r="D17" s="441"/>
      <c r="E17" s="442"/>
      <c r="F17" s="444"/>
      <c r="G17" s="444"/>
      <c r="H17" s="438"/>
    </row>
    <row r="18" spans="1:8" ht="4.9000000000000004" customHeight="1">
      <c r="A18" s="358"/>
      <c r="B18" s="14"/>
      <c r="C18" s="14"/>
      <c r="D18" s="14"/>
      <c r="E18" s="14"/>
      <c r="F18" s="460"/>
      <c r="G18" s="460"/>
    </row>
    <row r="19" spans="1:8" ht="15" customHeight="1">
      <c r="A19" s="448" t="s">
        <v>2590</v>
      </c>
      <c r="B19" s="449">
        <v>5</v>
      </c>
      <c r="C19" s="451"/>
      <c r="D19" s="439"/>
      <c r="E19" s="440"/>
      <c r="F19" s="443"/>
      <c r="G19" s="445"/>
      <c r="H19" s="437"/>
    </row>
    <row r="20" spans="1:8" ht="15" customHeight="1">
      <c r="A20" s="448"/>
      <c r="B20" s="450"/>
      <c r="C20" s="452"/>
      <c r="D20" s="441"/>
      <c r="E20" s="442"/>
      <c r="F20" s="444"/>
      <c r="G20" s="444"/>
      <c r="H20" s="438"/>
    </row>
    <row r="21" spans="1:8" ht="15" customHeight="1">
      <c r="A21" s="448"/>
      <c r="B21" s="449">
        <v>6</v>
      </c>
      <c r="C21" s="451"/>
      <c r="D21" s="439"/>
      <c r="E21" s="440"/>
      <c r="F21" s="443"/>
      <c r="G21" s="445"/>
      <c r="H21" s="437"/>
    </row>
    <row r="22" spans="1:8" ht="15" customHeight="1">
      <c r="A22" s="448"/>
      <c r="B22" s="450"/>
      <c r="C22" s="452"/>
      <c r="D22" s="441"/>
      <c r="E22" s="442"/>
      <c r="F22" s="444"/>
      <c r="G22" s="444"/>
      <c r="H22" s="438"/>
    </row>
    <row r="23" spans="1:8" ht="15" customHeight="1">
      <c r="A23" s="448"/>
      <c r="B23" s="449">
        <v>7</v>
      </c>
      <c r="C23" s="451"/>
      <c r="D23" s="439"/>
      <c r="E23" s="440"/>
      <c r="F23" s="443"/>
      <c r="G23" s="445"/>
      <c r="H23" s="437"/>
    </row>
    <row r="24" spans="1:8" ht="15" customHeight="1">
      <c r="A24" s="448"/>
      <c r="B24" s="450"/>
      <c r="C24" s="452"/>
      <c r="D24" s="441"/>
      <c r="E24" s="442"/>
      <c r="F24" s="444"/>
      <c r="G24" s="444"/>
      <c r="H24" s="438"/>
    </row>
    <row r="25" spans="1:8" ht="15" customHeight="1">
      <c r="A25" s="448"/>
      <c r="B25" s="449">
        <v>8</v>
      </c>
      <c r="C25" s="451"/>
      <c r="D25" s="439"/>
      <c r="E25" s="440"/>
      <c r="F25" s="443"/>
      <c r="G25" s="445"/>
      <c r="H25" s="437"/>
    </row>
    <row r="26" spans="1:8" ht="15" customHeight="1">
      <c r="A26" s="448"/>
      <c r="B26" s="450"/>
      <c r="C26" s="452"/>
      <c r="D26" s="441"/>
      <c r="E26" s="442"/>
      <c r="F26" s="444"/>
      <c r="G26" s="444"/>
      <c r="H26" s="438"/>
    </row>
    <row r="27" spans="1:8" ht="4.9000000000000004" customHeight="1">
      <c r="A27" s="358"/>
      <c r="B27" s="14"/>
      <c r="C27" s="14"/>
      <c r="D27" s="14"/>
      <c r="E27" s="14"/>
      <c r="F27" s="459"/>
      <c r="G27" s="459"/>
    </row>
    <row r="28" spans="1:8" ht="15" customHeight="1">
      <c r="A28" s="448" t="s">
        <v>2591</v>
      </c>
      <c r="B28" s="449">
        <v>9</v>
      </c>
      <c r="C28" s="451"/>
      <c r="D28" s="439"/>
      <c r="E28" s="440"/>
      <c r="F28" s="443"/>
      <c r="G28" s="445"/>
      <c r="H28" s="437"/>
    </row>
    <row r="29" spans="1:8" ht="15" customHeight="1">
      <c r="A29" s="448"/>
      <c r="B29" s="450"/>
      <c r="C29" s="452"/>
      <c r="D29" s="441"/>
      <c r="E29" s="442"/>
      <c r="F29" s="444"/>
      <c r="G29" s="444"/>
      <c r="H29" s="438"/>
    </row>
    <row r="30" spans="1:8" ht="15" customHeight="1">
      <c r="A30" s="448"/>
      <c r="B30" s="449">
        <v>10</v>
      </c>
      <c r="C30" s="451"/>
      <c r="D30" s="439"/>
      <c r="E30" s="440"/>
      <c r="F30" s="443"/>
      <c r="G30" s="445"/>
      <c r="H30" s="437"/>
    </row>
    <row r="31" spans="1:8" ht="15" customHeight="1">
      <c r="A31" s="448"/>
      <c r="B31" s="450"/>
      <c r="C31" s="452"/>
      <c r="D31" s="441"/>
      <c r="E31" s="442"/>
      <c r="F31" s="444"/>
      <c r="G31" s="444"/>
      <c r="H31" s="438"/>
    </row>
    <row r="32" spans="1:8" ht="15" customHeight="1">
      <c r="A32" s="448"/>
      <c r="B32" s="449">
        <v>11</v>
      </c>
      <c r="C32" s="451"/>
      <c r="D32" s="439"/>
      <c r="E32" s="440"/>
      <c r="F32" s="443"/>
      <c r="G32" s="445"/>
      <c r="H32" s="437"/>
    </row>
    <row r="33" spans="1:8" ht="15" customHeight="1">
      <c r="A33" s="448"/>
      <c r="B33" s="450"/>
      <c r="C33" s="452"/>
      <c r="D33" s="441"/>
      <c r="E33" s="442"/>
      <c r="F33" s="444"/>
      <c r="G33" s="444"/>
      <c r="H33" s="438"/>
    </row>
    <row r="34" spans="1:8" ht="15" customHeight="1">
      <c r="A34" s="448"/>
      <c r="B34" s="449">
        <v>12</v>
      </c>
      <c r="C34" s="451"/>
      <c r="D34" s="439"/>
      <c r="E34" s="440"/>
      <c r="F34" s="443"/>
      <c r="G34" s="445"/>
      <c r="H34" s="437"/>
    </row>
    <row r="35" spans="1:8" ht="15" customHeight="1">
      <c r="A35" s="448"/>
      <c r="B35" s="450"/>
      <c r="C35" s="452"/>
      <c r="D35" s="441"/>
      <c r="E35" s="442"/>
      <c r="F35" s="444"/>
      <c r="G35" s="444"/>
      <c r="H35" s="438"/>
    </row>
    <row r="36" spans="1:8" ht="4.9000000000000004" customHeight="1">
      <c r="A36" s="359"/>
      <c r="B36" s="358"/>
      <c r="C36" s="14"/>
      <c r="D36" s="14"/>
      <c r="E36" s="14"/>
      <c r="F36" s="459"/>
      <c r="G36" s="459"/>
    </row>
    <row r="37" spans="1:8" ht="15" customHeight="1">
      <c r="A37" s="448" t="s">
        <v>2592</v>
      </c>
      <c r="B37" s="449">
        <v>13</v>
      </c>
      <c r="C37" s="451"/>
      <c r="D37" s="439"/>
      <c r="E37" s="440"/>
      <c r="F37" s="443"/>
      <c r="G37" s="445"/>
      <c r="H37" s="437"/>
    </row>
    <row r="38" spans="1:8" ht="15" customHeight="1">
      <c r="A38" s="448"/>
      <c r="B38" s="450"/>
      <c r="C38" s="452"/>
      <c r="D38" s="441"/>
      <c r="E38" s="442"/>
      <c r="F38" s="444"/>
      <c r="G38" s="444"/>
      <c r="H38" s="438"/>
    </row>
    <row r="39" spans="1:8" ht="15" customHeight="1">
      <c r="A39" s="448"/>
      <c r="B39" s="449">
        <v>14</v>
      </c>
      <c r="C39" s="451"/>
      <c r="D39" s="439"/>
      <c r="E39" s="440"/>
      <c r="F39" s="443"/>
      <c r="G39" s="445"/>
      <c r="H39" s="437"/>
    </row>
    <row r="40" spans="1:8" ht="15" customHeight="1">
      <c r="A40" s="448"/>
      <c r="B40" s="450"/>
      <c r="C40" s="452"/>
      <c r="D40" s="441"/>
      <c r="E40" s="442"/>
      <c r="F40" s="444"/>
      <c r="G40" s="444"/>
      <c r="H40" s="438"/>
    </row>
    <row r="41" spans="1:8" ht="15" customHeight="1">
      <c r="A41" s="448"/>
      <c r="B41" s="449">
        <v>15</v>
      </c>
      <c r="C41" s="451"/>
      <c r="D41" s="439"/>
      <c r="E41" s="440"/>
      <c r="F41" s="443"/>
      <c r="G41" s="445"/>
      <c r="H41" s="437"/>
    </row>
    <row r="42" spans="1:8" ht="15" customHeight="1">
      <c r="A42" s="448"/>
      <c r="B42" s="450"/>
      <c r="C42" s="452"/>
      <c r="D42" s="441"/>
      <c r="E42" s="442"/>
      <c r="F42" s="444"/>
      <c r="G42" s="444"/>
      <c r="H42" s="438"/>
    </row>
    <row r="43" spans="1:8" ht="15" customHeight="1">
      <c r="A43" s="448"/>
      <c r="B43" s="449">
        <v>16</v>
      </c>
      <c r="C43" s="451"/>
      <c r="D43" s="439"/>
      <c r="E43" s="440"/>
      <c r="F43" s="443"/>
      <c r="G43" s="445"/>
      <c r="H43" s="437"/>
    </row>
    <row r="44" spans="1:8" ht="15" customHeight="1">
      <c r="A44" s="448"/>
      <c r="B44" s="450"/>
      <c r="C44" s="452"/>
      <c r="D44" s="441"/>
      <c r="E44" s="442"/>
      <c r="F44" s="444"/>
      <c r="G44" s="444"/>
      <c r="H44" s="438"/>
    </row>
    <row r="45" spans="1:8" ht="18.600000000000001" customHeight="1">
      <c r="A45" s="14"/>
      <c r="B45" s="14"/>
      <c r="C45" s="14" t="s">
        <v>2593</v>
      </c>
      <c r="D45" s="14"/>
      <c r="E45" s="14"/>
      <c r="F45" s="14"/>
      <c r="G45" s="14"/>
    </row>
    <row r="46" spans="1:8" ht="18.600000000000001" customHeight="1">
      <c r="A46" s="14"/>
      <c r="B46" s="14"/>
      <c r="C46" s="127" t="s">
        <v>187</v>
      </c>
      <c r="D46" s="57"/>
      <c r="E46" t="s">
        <v>185</v>
      </c>
      <c r="F46" s="446"/>
      <c r="G46" s="420"/>
    </row>
    <row r="47" spans="1:8" ht="36.4" customHeight="1">
      <c r="A47" s="14"/>
      <c r="B47" s="14"/>
      <c r="C47" s="447" t="s">
        <v>2594</v>
      </c>
      <c r="D47" s="447"/>
      <c r="E47" s="447"/>
      <c r="F47" s="447"/>
      <c r="G47" s="447"/>
      <c r="H47" s="447"/>
    </row>
    <row r="48" spans="1:8">
      <c r="A48" s="14"/>
      <c r="B48" s="14"/>
      <c r="C48" s="10" t="s">
        <v>184</v>
      </c>
      <c r="D48" s="10"/>
      <c r="E48" s="10"/>
      <c r="F48" s="436"/>
      <c r="G48" s="436"/>
    </row>
    <row r="49" spans="1:8" ht="22.15" customHeight="1">
      <c r="A49" s="435">
        <v>7</v>
      </c>
      <c r="B49" s="435"/>
      <c r="C49" s="435"/>
      <c r="D49" s="435"/>
      <c r="E49" s="435"/>
      <c r="F49" s="435"/>
      <c r="G49" s="435"/>
      <c r="H49" s="435"/>
    </row>
    <row r="50" spans="1:8">
      <c r="A50"/>
    </row>
    <row r="51" spans="1:8">
      <c r="A51"/>
    </row>
    <row r="52" spans="1:8">
      <c r="A52"/>
    </row>
    <row r="53" spans="1:8">
      <c r="A53"/>
    </row>
    <row r="54" spans="1:8">
      <c r="A54"/>
    </row>
    <row r="55" spans="1:8">
      <c r="A55"/>
    </row>
    <row r="56" spans="1:8">
      <c r="A56"/>
    </row>
  </sheetData>
  <mergeCells count="111">
    <mergeCell ref="F36:G36"/>
    <mergeCell ref="B37:B38"/>
    <mergeCell ref="H37:H38"/>
    <mergeCell ref="C37:C38"/>
    <mergeCell ref="B41:B42"/>
    <mergeCell ref="H23:H24"/>
    <mergeCell ref="G16:G17"/>
    <mergeCell ref="F18:G18"/>
    <mergeCell ref="F14:F15"/>
    <mergeCell ref="G14:G15"/>
    <mergeCell ref="D16:E17"/>
    <mergeCell ref="F16:F17"/>
    <mergeCell ref="B25:B26"/>
    <mergeCell ref="H25:H26"/>
    <mergeCell ref="B23:B24"/>
    <mergeCell ref="C23:C24"/>
    <mergeCell ref="C25:C26"/>
    <mergeCell ref="G34:G35"/>
    <mergeCell ref="F27:G27"/>
    <mergeCell ref="H34:H35"/>
    <mergeCell ref="C41:C42"/>
    <mergeCell ref="B10:B11"/>
    <mergeCell ref="H10:H11"/>
    <mergeCell ref="C10:C11"/>
    <mergeCell ref="B12:B13"/>
    <mergeCell ref="H12:H13"/>
    <mergeCell ref="C12:C13"/>
    <mergeCell ref="B1:D1"/>
    <mergeCell ref="A3:H3"/>
    <mergeCell ref="F7:G7"/>
    <mergeCell ref="D9:E9"/>
    <mergeCell ref="A10:A17"/>
    <mergeCell ref="D10:E11"/>
    <mergeCell ref="F10:F11"/>
    <mergeCell ref="G10:G11"/>
    <mergeCell ref="D12:E13"/>
    <mergeCell ref="F12:F13"/>
    <mergeCell ref="G12:G13"/>
    <mergeCell ref="D14:E15"/>
    <mergeCell ref="C16:C17"/>
    <mergeCell ref="H14:H15"/>
    <mergeCell ref="B16:B17"/>
    <mergeCell ref="H16:H17"/>
    <mergeCell ref="C14:C15"/>
    <mergeCell ref="B14:B15"/>
    <mergeCell ref="A19:A26"/>
    <mergeCell ref="B19:B20"/>
    <mergeCell ref="C19:C20"/>
    <mergeCell ref="D19:E20"/>
    <mergeCell ref="F19:F20"/>
    <mergeCell ref="G19:G20"/>
    <mergeCell ref="H19:H20"/>
    <mergeCell ref="D21:E22"/>
    <mergeCell ref="F21:F22"/>
    <mergeCell ref="G21:G22"/>
    <mergeCell ref="D23:E24"/>
    <mergeCell ref="F23:F24"/>
    <mergeCell ref="G23:G24"/>
    <mergeCell ref="D25:E26"/>
    <mergeCell ref="F25:F26"/>
    <mergeCell ref="G25:G26"/>
    <mergeCell ref="B21:B22"/>
    <mergeCell ref="C21:C22"/>
    <mergeCell ref="H21:H22"/>
    <mergeCell ref="A28:A35"/>
    <mergeCell ref="B28:B29"/>
    <mergeCell ref="C28:C29"/>
    <mergeCell ref="D28:E29"/>
    <mergeCell ref="F28:F29"/>
    <mergeCell ref="G28:G29"/>
    <mergeCell ref="H28:H29"/>
    <mergeCell ref="B30:B31"/>
    <mergeCell ref="C30:C31"/>
    <mergeCell ref="D30:E31"/>
    <mergeCell ref="F30:F31"/>
    <mergeCell ref="G30:G31"/>
    <mergeCell ref="H30:H31"/>
    <mergeCell ref="B32:B33"/>
    <mergeCell ref="C32:C33"/>
    <mergeCell ref="D32:E33"/>
    <mergeCell ref="F32:F33"/>
    <mergeCell ref="G32:G33"/>
    <mergeCell ref="H32:H33"/>
    <mergeCell ref="B34:B35"/>
    <mergeCell ref="C34:C35"/>
    <mergeCell ref="D34:E35"/>
    <mergeCell ref="F34:F35"/>
    <mergeCell ref="A49:H49"/>
    <mergeCell ref="F48:G48"/>
    <mergeCell ref="H39:H40"/>
    <mergeCell ref="D41:E42"/>
    <mergeCell ref="F41:F42"/>
    <mergeCell ref="G41:G42"/>
    <mergeCell ref="D43:E44"/>
    <mergeCell ref="F43:F44"/>
    <mergeCell ref="G43:G44"/>
    <mergeCell ref="F46:G46"/>
    <mergeCell ref="C47:H47"/>
    <mergeCell ref="H43:H44"/>
    <mergeCell ref="H41:H42"/>
    <mergeCell ref="A37:A44"/>
    <mergeCell ref="D37:E38"/>
    <mergeCell ref="F37:F38"/>
    <mergeCell ref="G37:G38"/>
    <mergeCell ref="B39:B40"/>
    <mergeCell ref="C39:C40"/>
    <mergeCell ref="D39:E40"/>
    <mergeCell ref="F39:F40"/>
    <mergeCell ref="G39:G40"/>
    <mergeCell ref="B43:B44"/>
    <mergeCell ref="C43:C4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1046"/>
  <sheetViews>
    <sheetView view="pageLayout" zoomScaleNormal="160" zoomScaleSheetLayoutView="100" workbookViewId="0">
      <selection activeCell="S15" sqref="S15"/>
    </sheetView>
  </sheetViews>
  <sheetFormatPr defaultColWidth="8.875" defaultRowHeight="13.5"/>
  <cols>
    <col min="1" max="1" width="4.125" style="29" customWidth="1"/>
    <col min="2" max="2" width="12" style="63" customWidth="1"/>
    <col min="3" max="3" width="5.375" style="63" hidden="1" customWidth="1"/>
    <col min="4" max="4" width="5.375" style="76" hidden="1" customWidth="1"/>
    <col min="5" max="5" width="7.125" style="31" customWidth="1"/>
    <col min="6" max="9" width="5.375" style="29" hidden="1" customWidth="1"/>
    <col min="10" max="10" width="5.375" style="31" hidden="1" customWidth="1"/>
    <col min="11" max="11" width="5.125" style="77" hidden="1" customWidth="1"/>
    <col min="12" max="12" width="10.125" style="35" customWidth="1"/>
    <col min="13" max="13" width="15.5" style="35" customWidth="1"/>
    <col min="14" max="14" width="10.25" style="28" customWidth="1"/>
    <col min="15" max="15" width="8.875" style="28" customWidth="1"/>
    <col min="16" max="16" width="7.125" style="36" hidden="1" customWidth="1"/>
    <col min="17" max="17" width="4" style="32" hidden="1" customWidth="1"/>
    <col min="18" max="18" width="7.375" style="36" hidden="1" customWidth="1"/>
    <col min="19" max="19" width="10.25" style="62" customWidth="1"/>
    <col min="20" max="20" width="5.375" style="28" customWidth="1"/>
    <col min="21" max="16384" width="8.875" style="61"/>
  </cols>
  <sheetData>
    <row r="1" spans="1:34" ht="17.25">
      <c r="A1" s="465" t="s">
        <v>1049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</row>
    <row r="2" spans="1:34" ht="4.1500000000000004" customHeight="1">
      <c r="A2" s="467"/>
      <c r="B2" s="468"/>
      <c r="C2" s="468"/>
      <c r="D2" s="468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61"/>
      <c r="T2" s="61"/>
    </row>
    <row r="3" spans="1:34" ht="12.75">
      <c r="A3" s="468"/>
      <c r="B3" s="468"/>
      <c r="C3" s="468"/>
      <c r="D3" s="468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73" t="s">
        <v>57</v>
      </c>
      <c r="T3" s="73"/>
    </row>
    <row r="4" spans="1:34" ht="10.9" hidden="1" customHeight="1">
      <c r="B4" s="30"/>
      <c r="C4" s="29"/>
      <c r="D4" s="31"/>
      <c r="E4" s="73"/>
      <c r="F4" s="37">
        <v>44288</v>
      </c>
      <c r="G4" s="33"/>
      <c r="H4" s="470" t="s">
        <v>88</v>
      </c>
      <c r="I4" s="470"/>
      <c r="J4" s="61"/>
      <c r="K4" s="61"/>
      <c r="L4" s="61"/>
      <c r="M4" s="61"/>
      <c r="N4" s="471" t="s">
        <v>399</v>
      </c>
      <c r="O4" s="464"/>
      <c r="P4" s="464"/>
      <c r="Q4" s="464"/>
      <c r="R4" s="464"/>
      <c r="S4" s="464"/>
      <c r="T4" s="464"/>
    </row>
    <row r="5" spans="1:34" ht="15.6" hidden="1" customHeight="1">
      <c r="L5" s="78"/>
      <c r="M5" s="79"/>
      <c r="N5" s="73"/>
      <c r="O5" s="73"/>
      <c r="R5" s="461">
        <v>44288</v>
      </c>
      <c r="S5" s="462"/>
      <c r="T5" s="75" t="s">
        <v>400</v>
      </c>
    </row>
    <row r="6" spans="1:34" ht="15.6" customHeight="1">
      <c r="L6" s="78"/>
      <c r="M6" s="79"/>
      <c r="N6" s="461">
        <v>44653</v>
      </c>
      <c r="O6" s="462"/>
      <c r="P6" s="463" t="s">
        <v>400</v>
      </c>
      <c r="Q6" s="464"/>
      <c r="R6" s="464"/>
      <c r="S6" s="91" t="s">
        <v>401</v>
      </c>
      <c r="T6" s="75"/>
    </row>
    <row r="7" spans="1:34" s="92" customFormat="1" ht="24.6" customHeight="1">
      <c r="A7" s="299" t="s">
        <v>402</v>
      </c>
      <c r="B7" s="300" t="s">
        <v>58</v>
      </c>
      <c r="C7" s="301" t="s">
        <v>114</v>
      </c>
      <c r="D7" s="301" t="s">
        <v>115</v>
      </c>
      <c r="E7" s="301" t="s">
        <v>59</v>
      </c>
      <c r="F7" s="300" t="s">
        <v>116</v>
      </c>
      <c r="G7" s="300" t="s">
        <v>117</v>
      </c>
      <c r="H7" s="300"/>
      <c r="I7" s="300" t="s">
        <v>22</v>
      </c>
      <c r="J7" s="301" t="s">
        <v>59</v>
      </c>
      <c r="K7" s="300" t="s">
        <v>208</v>
      </c>
      <c r="L7" s="300" t="s">
        <v>22</v>
      </c>
      <c r="M7" s="300" t="s">
        <v>60</v>
      </c>
      <c r="N7" s="300" t="s">
        <v>119</v>
      </c>
      <c r="O7" s="300" t="s">
        <v>120</v>
      </c>
      <c r="P7" s="302" t="s">
        <v>63</v>
      </c>
      <c r="Q7" s="302" t="s">
        <v>61</v>
      </c>
      <c r="R7" s="302" t="s">
        <v>62</v>
      </c>
      <c r="S7" s="303" t="s">
        <v>63</v>
      </c>
      <c r="T7" s="304" t="s">
        <v>64</v>
      </c>
    </row>
    <row r="8" spans="1:34" s="81" customFormat="1" ht="24" customHeight="1">
      <c r="A8" s="305">
        <v>1</v>
      </c>
      <c r="B8" s="64" t="s">
        <v>83</v>
      </c>
      <c r="C8" s="306" t="s">
        <v>191</v>
      </c>
      <c r="D8" s="307">
        <v>54</v>
      </c>
      <c r="E8" s="296" t="s">
        <v>103</v>
      </c>
      <c r="F8" s="64" t="str">
        <f>C8&amp;D8</f>
        <v>J54</v>
      </c>
      <c r="G8" s="296">
        <v>1</v>
      </c>
      <c r="H8" s="308" t="s">
        <v>126</v>
      </c>
      <c r="I8" s="64" t="str">
        <f t="shared" ref="I8:I36" si="0">F8&amp;G8&amp;H8</f>
        <v>J541021</v>
      </c>
      <c r="J8" s="296" t="s">
        <v>103</v>
      </c>
      <c r="K8" s="64">
        <v>101</v>
      </c>
      <c r="L8" s="64" t="s">
        <v>373</v>
      </c>
      <c r="M8" s="318" t="s">
        <v>2472</v>
      </c>
      <c r="N8" s="296" t="s">
        <v>374</v>
      </c>
      <c r="O8" s="296" t="s">
        <v>251</v>
      </c>
      <c r="P8" s="309" t="s">
        <v>375</v>
      </c>
      <c r="Q8" s="309"/>
      <c r="R8" s="309" t="s">
        <v>2584</v>
      </c>
      <c r="S8" s="310">
        <v>15649</v>
      </c>
      <c r="T8" s="311">
        <f>DATEDIF(S8,$R$5,"Y")</f>
        <v>78</v>
      </c>
      <c r="U8" s="237"/>
      <c r="V8" s="228"/>
      <c r="W8" s="229" t="s">
        <v>2473</v>
      </c>
      <c r="X8" s="230" t="s">
        <v>2474</v>
      </c>
      <c r="Y8" s="230" t="s">
        <v>2475</v>
      </c>
      <c r="Z8" s="231"/>
      <c r="AA8" s="231"/>
    </row>
    <row r="9" spans="1:34" s="81" customFormat="1" ht="24" customHeight="1">
      <c r="A9" s="305">
        <v>2</v>
      </c>
      <c r="B9" s="64" t="s">
        <v>83</v>
      </c>
      <c r="C9" s="306" t="s">
        <v>191</v>
      </c>
      <c r="D9" s="307">
        <v>56</v>
      </c>
      <c r="E9" s="296" t="s">
        <v>379</v>
      </c>
      <c r="F9" s="64" t="str">
        <f>C9&amp;D9</f>
        <v>J56</v>
      </c>
      <c r="G9" s="296">
        <v>1</v>
      </c>
      <c r="H9" s="308" t="s">
        <v>138</v>
      </c>
      <c r="I9" s="64" t="str">
        <f t="shared" si="0"/>
        <v>J561006</v>
      </c>
      <c r="J9" s="296" t="s">
        <v>379</v>
      </c>
      <c r="K9" s="64">
        <v>102</v>
      </c>
      <c r="L9" s="64" t="s">
        <v>380</v>
      </c>
      <c r="M9" s="318" t="s">
        <v>2476</v>
      </c>
      <c r="N9" s="296" t="s">
        <v>334</v>
      </c>
      <c r="O9" s="296" t="s">
        <v>398</v>
      </c>
      <c r="P9" s="309" t="s">
        <v>381</v>
      </c>
      <c r="Q9" s="309"/>
      <c r="R9" s="309" t="s">
        <v>2584</v>
      </c>
      <c r="S9" s="310">
        <v>15651</v>
      </c>
      <c r="T9" s="311">
        <f t="shared" ref="T9:T36" si="1">DATEDIF(S9,$R$5,"Y")</f>
        <v>78</v>
      </c>
      <c r="U9" s="237"/>
      <c r="V9" s="228"/>
      <c r="W9" s="229" t="s">
        <v>2477</v>
      </c>
      <c r="X9" s="230" t="s">
        <v>2478</v>
      </c>
      <c r="Y9" s="230" t="s">
        <v>2479</v>
      </c>
      <c r="Z9" s="231"/>
      <c r="AA9" s="231"/>
      <c r="AB9" s="233"/>
      <c r="AC9" s="233"/>
      <c r="AD9" s="233"/>
      <c r="AE9" s="233"/>
      <c r="AF9" s="233"/>
      <c r="AG9" s="233"/>
      <c r="AH9" s="233"/>
    </row>
    <row r="10" spans="1:34" s="81" customFormat="1" ht="24" customHeight="1">
      <c r="A10" s="305">
        <v>3</v>
      </c>
      <c r="B10" s="64" t="s">
        <v>85</v>
      </c>
      <c r="C10" s="306" t="s">
        <v>216</v>
      </c>
      <c r="D10" s="307">
        <v>10</v>
      </c>
      <c r="E10" s="296" t="s">
        <v>91</v>
      </c>
      <c r="F10" s="64" t="s">
        <v>218</v>
      </c>
      <c r="G10" s="296">
        <v>3</v>
      </c>
      <c r="H10" s="308" t="s">
        <v>284</v>
      </c>
      <c r="I10" s="64" t="str">
        <f t="shared" si="0"/>
        <v>C103012</v>
      </c>
      <c r="J10" s="296" t="s">
        <v>91</v>
      </c>
      <c r="K10" s="64">
        <v>41</v>
      </c>
      <c r="L10" s="64" t="s">
        <v>317</v>
      </c>
      <c r="M10" s="318" t="s">
        <v>2480</v>
      </c>
      <c r="N10" s="296" t="s">
        <v>261</v>
      </c>
      <c r="O10" s="296" t="s">
        <v>318</v>
      </c>
      <c r="P10" s="309" t="s">
        <v>319</v>
      </c>
      <c r="Q10" s="309"/>
      <c r="R10" s="309" t="s">
        <v>2584</v>
      </c>
      <c r="S10" s="310">
        <v>15655</v>
      </c>
      <c r="T10" s="311">
        <f t="shared" si="1"/>
        <v>78</v>
      </c>
      <c r="U10" s="237"/>
      <c r="V10" s="228"/>
      <c r="W10" s="229" t="s">
        <v>2024</v>
      </c>
      <c r="X10" s="230" t="s">
        <v>2481</v>
      </c>
      <c r="Y10" s="230" t="s">
        <v>2482</v>
      </c>
      <c r="Z10" s="231"/>
      <c r="AA10" s="231"/>
    </row>
    <row r="11" spans="1:34" s="81" customFormat="1" ht="24" customHeight="1">
      <c r="A11" s="305">
        <v>4</v>
      </c>
      <c r="B11" s="64" t="s">
        <v>70</v>
      </c>
      <c r="C11" s="306" t="s">
        <v>219</v>
      </c>
      <c r="D11" s="307">
        <v>11</v>
      </c>
      <c r="E11" s="296" t="s">
        <v>71</v>
      </c>
      <c r="F11" s="64" t="s">
        <v>220</v>
      </c>
      <c r="G11" s="296">
        <v>1</v>
      </c>
      <c r="H11" s="308" t="s">
        <v>322</v>
      </c>
      <c r="I11" s="64" t="str">
        <f t="shared" si="0"/>
        <v>D111066</v>
      </c>
      <c r="J11" s="296" t="s">
        <v>71</v>
      </c>
      <c r="K11" s="64">
        <v>43</v>
      </c>
      <c r="L11" s="64" t="s">
        <v>195</v>
      </c>
      <c r="M11" s="318" t="s">
        <v>565</v>
      </c>
      <c r="N11" s="296" t="s">
        <v>323</v>
      </c>
      <c r="O11" s="296" t="s">
        <v>324</v>
      </c>
      <c r="P11" s="309" t="s">
        <v>325</v>
      </c>
      <c r="Q11" s="309"/>
      <c r="R11" s="309" t="s">
        <v>2584</v>
      </c>
      <c r="S11" s="310">
        <v>15669</v>
      </c>
      <c r="T11" s="311">
        <f t="shared" si="1"/>
        <v>78</v>
      </c>
      <c r="U11" s="237"/>
      <c r="V11" s="228"/>
      <c r="W11" s="229" t="s">
        <v>196</v>
      </c>
      <c r="X11" s="230" t="s">
        <v>197</v>
      </c>
      <c r="Y11" s="230" t="s">
        <v>198</v>
      </c>
      <c r="Z11" s="294"/>
      <c r="AA11" s="294"/>
    </row>
    <row r="12" spans="1:34" s="81" customFormat="1" ht="24" customHeight="1">
      <c r="A12" s="305">
        <v>5</v>
      </c>
      <c r="B12" s="64" t="s">
        <v>83</v>
      </c>
      <c r="C12" s="306" t="s">
        <v>191</v>
      </c>
      <c r="D12" s="307">
        <v>57</v>
      </c>
      <c r="E12" s="296" t="s">
        <v>105</v>
      </c>
      <c r="F12" s="64" t="str">
        <f>C12&amp;D12</f>
        <v>J57</v>
      </c>
      <c r="G12" s="296">
        <v>1</v>
      </c>
      <c r="H12" s="308" t="s">
        <v>147</v>
      </c>
      <c r="I12" s="64" t="str">
        <f t="shared" si="0"/>
        <v>J571013</v>
      </c>
      <c r="J12" s="296" t="s">
        <v>105</v>
      </c>
      <c r="K12" s="64">
        <v>103</v>
      </c>
      <c r="L12" s="64" t="s">
        <v>382</v>
      </c>
      <c r="M12" s="318" t="s">
        <v>2483</v>
      </c>
      <c r="N12" s="296" t="s">
        <v>259</v>
      </c>
      <c r="O12" s="296" t="s">
        <v>257</v>
      </c>
      <c r="P12" s="309" t="s">
        <v>383</v>
      </c>
      <c r="Q12" s="309"/>
      <c r="R12" s="309" t="s">
        <v>2584</v>
      </c>
      <c r="S12" s="310">
        <v>15676</v>
      </c>
      <c r="T12" s="311">
        <f t="shared" si="1"/>
        <v>78</v>
      </c>
      <c r="U12" s="237"/>
      <c r="V12" s="228"/>
      <c r="W12" s="229" t="s">
        <v>2484</v>
      </c>
      <c r="X12" s="230" t="s">
        <v>2485</v>
      </c>
      <c r="Y12" s="230" t="s">
        <v>2486</v>
      </c>
      <c r="Z12" s="231"/>
      <c r="AA12" s="231"/>
    </row>
    <row r="13" spans="1:34" s="81" customFormat="1" ht="24" customHeight="1">
      <c r="A13" s="305">
        <v>6</v>
      </c>
      <c r="B13" s="64" t="s">
        <v>65</v>
      </c>
      <c r="C13" s="306" t="s">
        <v>214</v>
      </c>
      <c r="D13" s="307">
        <v>4</v>
      </c>
      <c r="E13" s="64" t="s">
        <v>128</v>
      </c>
      <c r="F13" s="64" t="s">
        <v>264</v>
      </c>
      <c r="G13" s="296">
        <v>1</v>
      </c>
      <c r="H13" s="308" t="s">
        <v>269</v>
      </c>
      <c r="I13" s="64" t="str">
        <f t="shared" si="0"/>
        <v>A041024</v>
      </c>
      <c r="J13" s="64" t="s">
        <v>128</v>
      </c>
      <c r="K13" s="64">
        <v>22</v>
      </c>
      <c r="L13" s="64" t="s">
        <v>297</v>
      </c>
      <c r="M13" s="318" t="s">
        <v>2487</v>
      </c>
      <c r="N13" s="296" t="s">
        <v>384</v>
      </c>
      <c r="O13" s="296" t="s">
        <v>251</v>
      </c>
      <c r="P13" s="309" t="s">
        <v>298</v>
      </c>
      <c r="Q13" s="309"/>
      <c r="R13" s="309" t="s">
        <v>2584</v>
      </c>
      <c r="S13" s="310">
        <v>15688</v>
      </c>
      <c r="T13" s="311">
        <f t="shared" si="1"/>
        <v>78</v>
      </c>
      <c r="U13" s="237"/>
      <c r="V13" s="228"/>
      <c r="W13" s="229" t="s">
        <v>1642</v>
      </c>
      <c r="X13" s="230" t="s">
        <v>2488</v>
      </c>
      <c r="Y13" s="230" t="s">
        <v>2489</v>
      </c>
      <c r="Z13" s="231"/>
      <c r="AA13" s="231"/>
    </row>
    <row r="14" spans="1:34" s="81" customFormat="1" ht="24" customHeight="1">
      <c r="A14" s="305">
        <v>7</v>
      </c>
      <c r="B14" s="64" t="s">
        <v>70</v>
      </c>
      <c r="C14" s="306" t="s">
        <v>219</v>
      </c>
      <c r="D14" s="307">
        <v>11</v>
      </c>
      <c r="E14" s="296" t="s">
        <v>71</v>
      </c>
      <c r="F14" s="64" t="s">
        <v>220</v>
      </c>
      <c r="G14" s="296">
        <v>1</v>
      </c>
      <c r="H14" s="308" t="s">
        <v>326</v>
      </c>
      <c r="I14" s="64" t="str">
        <f t="shared" si="0"/>
        <v>D111067</v>
      </c>
      <c r="J14" s="296" t="s">
        <v>71</v>
      </c>
      <c r="K14" s="64">
        <v>43</v>
      </c>
      <c r="L14" s="64" t="s">
        <v>327</v>
      </c>
      <c r="M14" s="318" t="s">
        <v>2490</v>
      </c>
      <c r="N14" s="296" t="s">
        <v>389</v>
      </c>
      <c r="O14" s="296" t="s">
        <v>235</v>
      </c>
      <c r="P14" s="309" t="s">
        <v>328</v>
      </c>
      <c r="Q14" s="309"/>
      <c r="R14" s="309" t="s">
        <v>2584</v>
      </c>
      <c r="S14" s="310">
        <v>15696</v>
      </c>
      <c r="T14" s="311">
        <f t="shared" si="1"/>
        <v>78</v>
      </c>
      <c r="U14" s="237"/>
      <c r="V14" s="228"/>
      <c r="W14" s="229" t="s">
        <v>2491</v>
      </c>
      <c r="X14" s="230" t="s">
        <v>2492</v>
      </c>
      <c r="Y14" s="230" t="s">
        <v>2493</v>
      </c>
      <c r="Z14" s="231"/>
      <c r="AA14" s="231"/>
    </row>
    <row r="15" spans="1:34" s="81" customFormat="1" ht="24" customHeight="1">
      <c r="A15" s="305">
        <v>8</v>
      </c>
      <c r="B15" s="64" t="s">
        <v>74</v>
      </c>
      <c r="C15" s="306" t="s">
        <v>233</v>
      </c>
      <c r="D15" s="307">
        <v>33</v>
      </c>
      <c r="E15" s="296" t="s">
        <v>96</v>
      </c>
      <c r="F15" s="64" t="str">
        <f>C15&amp;D15</f>
        <v>F33</v>
      </c>
      <c r="G15" s="296">
        <v>1</v>
      </c>
      <c r="H15" s="308" t="s">
        <v>135</v>
      </c>
      <c r="I15" s="64" t="str">
        <f t="shared" si="0"/>
        <v>F331011</v>
      </c>
      <c r="J15" s="296" t="s">
        <v>96</v>
      </c>
      <c r="K15" s="64">
        <v>69</v>
      </c>
      <c r="L15" s="64" t="s">
        <v>350</v>
      </c>
      <c r="M15" s="318" t="s">
        <v>2494</v>
      </c>
      <c r="N15" s="296" t="s">
        <v>351</v>
      </c>
      <c r="O15" s="296" t="s">
        <v>352</v>
      </c>
      <c r="P15" s="309" t="s">
        <v>353</v>
      </c>
      <c r="Q15" s="309"/>
      <c r="R15" s="309" t="s">
        <v>2584</v>
      </c>
      <c r="S15" s="310">
        <v>15699</v>
      </c>
      <c r="T15" s="311">
        <f t="shared" si="1"/>
        <v>78</v>
      </c>
      <c r="U15" s="237"/>
      <c r="V15" s="228"/>
      <c r="W15" s="229" t="s">
        <v>2495</v>
      </c>
      <c r="X15" s="230" t="s">
        <v>2496</v>
      </c>
      <c r="Y15" s="230" t="s">
        <v>2497</v>
      </c>
      <c r="Z15" s="231"/>
      <c r="AA15" s="231"/>
    </row>
    <row r="16" spans="1:34" s="81" customFormat="1" ht="24" customHeight="1">
      <c r="A16" s="305">
        <v>9</v>
      </c>
      <c r="B16" s="64" t="s">
        <v>83</v>
      </c>
      <c r="C16" s="306" t="s">
        <v>191</v>
      </c>
      <c r="D16" s="307">
        <v>54</v>
      </c>
      <c r="E16" s="296" t="s">
        <v>103</v>
      </c>
      <c r="F16" s="64" t="str">
        <f>C16&amp;D16</f>
        <v>J54</v>
      </c>
      <c r="G16" s="296">
        <v>1</v>
      </c>
      <c r="H16" s="308" t="s">
        <v>134</v>
      </c>
      <c r="I16" s="64" t="str">
        <f t="shared" si="0"/>
        <v>J541022</v>
      </c>
      <c r="J16" s="296" t="s">
        <v>103</v>
      </c>
      <c r="K16" s="64">
        <v>101</v>
      </c>
      <c r="L16" s="64" t="s">
        <v>376</v>
      </c>
      <c r="M16" s="318" t="s">
        <v>2498</v>
      </c>
      <c r="N16" s="296" t="s">
        <v>394</v>
      </c>
      <c r="O16" s="296" t="s">
        <v>395</v>
      </c>
      <c r="P16" s="309" t="s">
        <v>377</v>
      </c>
      <c r="Q16" s="309"/>
      <c r="R16" s="309" t="s">
        <v>2584</v>
      </c>
      <c r="S16" s="310">
        <v>15701</v>
      </c>
      <c r="T16" s="311">
        <f t="shared" si="1"/>
        <v>78</v>
      </c>
      <c r="U16" s="237"/>
      <c r="V16" s="228"/>
      <c r="W16" s="229" t="s">
        <v>1487</v>
      </c>
      <c r="X16" s="230" t="s">
        <v>2499</v>
      </c>
      <c r="Y16" s="230" t="s">
        <v>2500</v>
      </c>
      <c r="Z16" s="231"/>
      <c r="AA16" s="231"/>
    </row>
    <row r="17" spans="1:34" s="81" customFormat="1" ht="24" customHeight="1">
      <c r="A17" s="305">
        <v>10</v>
      </c>
      <c r="B17" s="64" t="s">
        <v>65</v>
      </c>
      <c r="C17" s="306" t="s">
        <v>214</v>
      </c>
      <c r="D17" s="307">
        <v>1</v>
      </c>
      <c r="E17" s="64" t="s">
        <v>89</v>
      </c>
      <c r="F17" s="64" t="s">
        <v>212</v>
      </c>
      <c r="G17" s="296">
        <v>1</v>
      </c>
      <c r="H17" s="308" t="s">
        <v>274</v>
      </c>
      <c r="I17" s="64" t="str">
        <f t="shared" si="0"/>
        <v>A011060</v>
      </c>
      <c r="J17" s="64" t="s">
        <v>89</v>
      </c>
      <c r="K17" s="64">
        <v>14</v>
      </c>
      <c r="L17" s="64" t="s">
        <v>293</v>
      </c>
      <c r="M17" s="318" t="s">
        <v>2501</v>
      </c>
      <c r="N17" s="296" t="s">
        <v>294</v>
      </c>
      <c r="O17" s="296" t="s">
        <v>295</v>
      </c>
      <c r="P17" s="309" t="s">
        <v>296</v>
      </c>
      <c r="Q17" s="309"/>
      <c r="R17" s="309" t="s">
        <v>2584</v>
      </c>
      <c r="S17" s="310">
        <v>15712</v>
      </c>
      <c r="T17" s="311">
        <f t="shared" si="1"/>
        <v>78</v>
      </c>
      <c r="U17" s="237"/>
      <c r="V17" s="228"/>
      <c r="W17" s="229" t="s">
        <v>1957</v>
      </c>
      <c r="X17" s="230" t="s">
        <v>2502</v>
      </c>
      <c r="Y17" s="230" t="s">
        <v>2503</v>
      </c>
      <c r="Z17" s="231"/>
      <c r="AA17" s="231"/>
      <c r="AB17" s="235"/>
      <c r="AC17" s="235"/>
      <c r="AD17" s="235"/>
      <c r="AE17" s="235"/>
      <c r="AF17" s="235"/>
      <c r="AG17" s="235"/>
      <c r="AH17" s="235"/>
    </row>
    <row r="18" spans="1:34" s="81" customFormat="1" ht="24" customHeight="1">
      <c r="A18" s="305">
        <v>11</v>
      </c>
      <c r="B18" s="64" t="s">
        <v>70</v>
      </c>
      <c r="C18" s="306" t="s">
        <v>219</v>
      </c>
      <c r="D18" s="307">
        <v>14</v>
      </c>
      <c r="E18" s="296" t="s">
        <v>108</v>
      </c>
      <c r="F18" s="64" t="s">
        <v>249</v>
      </c>
      <c r="G18" s="296">
        <v>1</v>
      </c>
      <c r="H18" s="308" t="s">
        <v>242</v>
      </c>
      <c r="I18" s="64" t="str">
        <f t="shared" si="0"/>
        <v>D141034</v>
      </c>
      <c r="J18" s="296" t="s">
        <v>108</v>
      </c>
      <c r="K18" s="64">
        <v>50</v>
      </c>
      <c r="L18" s="64" t="s">
        <v>333</v>
      </c>
      <c r="M18" s="318" t="s">
        <v>2504</v>
      </c>
      <c r="N18" s="296" t="s">
        <v>334</v>
      </c>
      <c r="O18" s="296" t="s">
        <v>390</v>
      </c>
      <c r="P18" s="309" t="s">
        <v>335</v>
      </c>
      <c r="Q18" s="309"/>
      <c r="R18" s="309" t="s">
        <v>2584</v>
      </c>
      <c r="S18" s="310">
        <v>15719</v>
      </c>
      <c r="T18" s="311">
        <f t="shared" si="1"/>
        <v>78</v>
      </c>
      <c r="U18" s="237"/>
      <c r="V18" s="228"/>
      <c r="W18" s="229" t="s">
        <v>2505</v>
      </c>
      <c r="X18" s="230" t="s">
        <v>2506</v>
      </c>
      <c r="Y18" s="230" t="s">
        <v>2507</v>
      </c>
      <c r="Z18" s="231"/>
      <c r="AA18" s="231"/>
    </row>
    <row r="19" spans="1:34" s="81" customFormat="1" ht="24" customHeight="1">
      <c r="A19" s="305">
        <v>12</v>
      </c>
      <c r="B19" s="64" t="s">
        <v>74</v>
      </c>
      <c r="C19" s="306" t="s">
        <v>233</v>
      </c>
      <c r="D19" s="307">
        <v>32</v>
      </c>
      <c r="E19" s="296" t="s">
        <v>74</v>
      </c>
      <c r="F19" s="64" t="str">
        <f>C19&amp;D19</f>
        <v>F32</v>
      </c>
      <c r="G19" s="296">
        <v>1</v>
      </c>
      <c r="H19" s="308" t="s">
        <v>147</v>
      </c>
      <c r="I19" s="64" t="str">
        <f t="shared" si="0"/>
        <v>F321013</v>
      </c>
      <c r="J19" s="296" t="s">
        <v>74</v>
      </c>
      <c r="K19" s="64">
        <v>68</v>
      </c>
      <c r="L19" s="64" t="s">
        <v>343</v>
      </c>
      <c r="M19" s="318" t="s">
        <v>2508</v>
      </c>
      <c r="N19" s="296" t="s">
        <v>344</v>
      </c>
      <c r="O19" s="296" t="s">
        <v>345</v>
      </c>
      <c r="P19" s="309" t="s">
        <v>346</v>
      </c>
      <c r="Q19" s="309"/>
      <c r="R19" s="309" t="s">
        <v>2584</v>
      </c>
      <c r="S19" s="310">
        <v>15726</v>
      </c>
      <c r="T19" s="311">
        <f t="shared" si="1"/>
        <v>78</v>
      </c>
      <c r="U19" s="237"/>
      <c r="V19" s="228"/>
      <c r="W19" s="229" t="s">
        <v>2509</v>
      </c>
      <c r="X19" s="230" t="s">
        <v>2510</v>
      </c>
      <c r="Y19" s="230" t="s">
        <v>2511</v>
      </c>
      <c r="Z19" s="231"/>
      <c r="AA19" s="231"/>
    </row>
    <row r="20" spans="1:34" s="81" customFormat="1" ht="24" customHeight="1">
      <c r="A20" s="305">
        <v>13</v>
      </c>
      <c r="B20" s="64" t="s">
        <v>83</v>
      </c>
      <c r="C20" s="306" t="s">
        <v>191</v>
      </c>
      <c r="D20" s="307">
        <v>55</v>
      </c>
      <c r="E20" s="296" t="s">
        <v>104</v>
      </c>
      <c r="F20" s="64" t="str">
        <f>C20&amp;D20</f>
        <v>J55</v>
      </c>
      <c r="G20" s="296">
        <v>1</v>
      </c>
      <c r="H20" s="308" t="s">
        <v>284</v>
      </c>
      <c r="I20" s="64" t="str">
        <f t="shared" si="0"/>
        <v>J551012</v>
      </c>
      <c r="J20" s="296" t="s">
        <v>104</v>
      </c>
      <c r="K20" s="64">
        <v>102</v>
      </c>
      <c r="L20" s="64" t="s">
        <v>378</v>
      </c>
      <c r="M20" s="318" t="s">
        <v>2512</v>
      </c>
      <c r="N20" s="296" t="s">
        <v>396</v>
      </c>
      <c r="O20" s="296" t="s">
        <v>397</v>
      </c>
      <c r="P20" s="309" t="s">
        <v>346</v>
      </c>
      <c r="Q20" s="309"/>
      <c r="R20" s="309" t="s">
        <v>2584</v>
      </c>
      <c r="S20" s="310">
        <v>15726</v>
      </c>
      <c r="T20" s="311">
        <f t="shared" si="1"/>
        <v>78</v>
      </c>
      <c r="U20" s="237"/>
      <c r="V20" s="228"/>
      <c r="W20" s="229" t="s">
        <v>2513</v>
      </c>
      <c r="X20" s="230" t="s">
        <v>2514</v>
      </c>
      <c r="Y20" s="230" t="s">
        <v>2515</v>
      </c>
      <c r="Z20" s="231"/>
      <c r="AA20" s="231"/>
      <c r="AB20" s="233"/>
      <c r="AC20" s="233"/>
      <c r="AD20" s="233"/>
      <c r="AE20" s="233"/>
      <c r="AF20" s="233"/>
      <c r="AG20" s="233"/>
      <c r="AH20" s="233"/>
    </row>
    <row r="21" spans="1:34" s="81" customFormat="1" ht="24" customHeight="1">
      <c r="A21" s="305">
        <v>14</v>
      </c>
      <c r="B21" s="64" t="s">
        <v>70</v>
      </c>
      <c r="C21" s="306" t="s">
        <v>219</v>
      </c>
      <c r="D21" s="307">
        <v>11</v>
      </c>
      <c r="E21" s="296" t="s">
        <v>71</v>
      </c>
      <c r="F21" s="64" t="s">
        <v>220</v>
      </c>
      <c r="G21" s="296">
        <v>1</v>
      </c>
      <c r="H21" s="308" t="s">
        <v>329</v>
      </c>
      <c r="I21" s="64" t="str">
        <f t="shared" si="0"/>
        <v>D111068</v>
      </c>
      <c r="J21" s="296" t="s">
        <v>71</v>
      </c>
      <c r="K21" s="64">
        <v>43</v>
      </c>
      <c r="L21" s="64" t="s">
        <v>2516</v>
      </c>
      <c r="M21" s="318" t="s">
        <v>2517</v>
      </c>
      <c r="N21" s="296" t="s">
        <v>330</v>
      </c>
      <c r="O21" s="296" t="s">
        <v>331</v>
      </c>
      <c r="P21" s="309" t="s">
        <v>332</v>
      </c>
      <c r="Q21" s="309"/>
      <c r="R21" s="309" t="s">
        <v>2584</v>
      </c>
      <c r="S21" s="310">
        <v>15727</v>
      </c>
      <c r="T21" s="311">
        <f t="shared" si="1"/>
        <v>78</v>
      </c>
      <c r="U21" s="237"/>
      <c r="V21" s="228"/>
      <c r="W21" s="229" t="s">
        <v>1540</v>
      </c>
      <c r="X21" s="230" t="s">
        <v>2518</v>
      </c>
      <c r="Y21" s="230" t="s">
        <v>2519</v>
      </c>
      <c r="Z21" s="231"/>
      <c r="AA21" s="231"/>
    </row>
    <row r="22" spans="1:34" s="81" customFormat="1" ht="24" customHeight="1">
      <c r="A22" s="305">
        <v>15</v>
      </c>
      <c r="B22" s="64" t="s">
        <v>70</v>
      </c>
      <c r="C22" s="306" t="s">
        <v>219</v>
      </c>
      <c r="D22" s="307">
        <v>18</v>
      </c>
      <c r="E22" s="296" t="s">
        <v>72</v>
      </c>
      <c r="F22" s="64" t="s">
        <v>228</v>
      </c>
      <c r="G22" s="296">
        <v>1</v>
      </c>
      <c r="H22" s="308" t="s">
        <v>269</v>
      </c>
      <c r="I22" s="64" t="str">
        <f t="shared" si="0"/>
        <v>D181024</v>
      </c>
      <c r="J22" s="296" t="s">
        <v>72</v>
      </c>
      <c r="K22" s="64">
        <v>54</v>
      </c>
      <c r="L22" s="64" t="s">
        <v>340</v>
      </c>
      <c r="M22" s="318" t="s">
        <v>2520</v>
      </c>
      <c r="N22" s="296" t="s">
        <v>341</v>
      </c>
      <c r="O22" s="296" t="s">
        <v>342</v>
      </c>
      <c r="P22" s="309" t="s">
        <v>332</v>
      </c>
      <c r="Q22" s="309"/>
      <c r="R22" s="309" t="s">
        <v>2584</v>
      </c>
      <c r="S22" s="310">
        <v>15727</v>
      </c>
      <c r="T22" s="311">
        <f t="shared" si="1"/>
        <v>78</v>
      </c>
      <c r="U22" s="237"/>
      <c r="V22" s="228"/>
      <c r="W22" s="229" t="s">
        <v>2521</v>
      </c>
      <c r="X22" s="230" t="s">
        <v>2522</v>
      </c>
      <c r="Y22" s="230" t="s">
        <v>2523</v>
      </c>
      <c r="Z22" s="231"/>
      <c r="AA22" s="231"/>
    </row>
    <row r="23" spans="1:34" s="81" customFormat="1" ht="24" customHeight="1">
      <c r="A23" s="305">
        <v>16</v>
      </c>
      <c r="B23" s="64" t="s">
        <v>74</v>
      </c>
      <c r="C23" s="306" t="s">
        <v>233</v>
      </c>
      <c r="D23" s="307">
        <v>32</v>
      </c>
      <c r="E23" s="296" t="s">
        <v>74</v>
      </c>
      <c r="F23" s="64" t="str">
        <f>C23&amp;D23</f>
        <v>F32</v>
      </c>
      <c r="G23" s="296">
        <v>1</v>
      </c>
      <c r="H23" s="308" t="s">
        <v>292</v>
      </c>
      <c r="I23" s="64" t="str">
        <f t="shared" si="0"/>
        <v>F321014</v>
      </c>
      <c r="J23" s="296" t="s">
        <v>74</v>
      </c>
      <c r="K23" s="64">
        <v>68</v>
      </c>
      <c r="L23" s="64" t="s">
        <v>347</v>
      </c>
      <c r="M23" s="318" t="s">
        <v>2524</v>
      </c>
      <c r="N23" s="296" t="s">
        <v>348</v>
      </c>
      <c r="O23" s="296" t="s">
        <v>235</v>
      </c>
      <c r="P23" s="309" t="s">
        <v>349</v>
      </c>
      <c r="Q23" s="309"/>
      <c r="R23" s="309" t="s">
        <v>2584</v>
      </c>
      <c r="S23" s="310">
        <v>15729</v>
      </c>
      <c r="T23" s="311">
        <f t="shared" si="1"/>
        <v>78</v>
      </c>
      <c r="U23" s="237"/>
      <c r="V23" s="228"/>
      <c r="W23" s="229" t="s">
        <v>2525</v>
      </c>
      <c r="X23" s="230" t="s">
        <v>2526</v>
      </c>
      <c r="Y23" s="230" t="s">
        <v>2527</v>
      </c>
      <c r="Z23" s="231"/>
      <c r="AA23" s="231"/>
    </row>
    <row r="24" spans="1:34" s="81" customFormat="1" ht="24" customHeight="1">
      <c r="A24" s="305">
        <v>17</v>
      </c>
      <c r="B24" s="64" t="s">
        <v>70</v>
      </c>
      <c r="C24" s="306" t="s">
        <v>219</v>
      </c>
      <c r="D24" s="307">
        <v>16</v>
      </c>
      <c r="E24" s="296" t="s">
        <v>145</v>
      </c>
      <c r="F24" s="64" t="s">
        <v>336</v>
      </c>
      <c r="G24" s="296">
        <v>1</v>
      </c>
      <c r="H24" s="308" t="s">
        <v>127</v>
      </c>
      <c r="I24" s="64" t="str">
        <f t="shared" si="0"/>
        <v>D161010</v>
      </c>
      <c r="J24" s="296" t="s">
        <v>145</v>
      </c>
      <c r="K24" s="64">
        <v>53</v>
      </c>
      <c r="L24" s="64" t="s">
        <v>337</v>
      </c>
      <c r="M24" s="318" t="s">
        <v>2528</v>
      </c>
      <c r="N24" s="296" t="s">
        <v>338</v>
      </c>
      <c r="O24" s="296" t="s">
        <v>257</v>
      </c>
      <c r="P24" s="309" t="s">
        <v>339</v>
      </c>
      <c r="Q24" s="309"/>
      <c r="R24" s="309" t="s">
        <v>2584</v>
      </c>
      <c r="S24" s="310">
        <v>15733</v>
      </c>
      <c r="T24" s="311">
        <f t="shared" si="1"/>
        <v>78</v>
      </c>
      <c r="U24" s="237"/>
      <c r="V24" s="228"/>
      <c r="W24" s="229" t="s">
        <v>2529</v>
      </c>
      <c r="X24" s="230" t="s">
        <v>2530</v>
      </c>
      <c r="Y24" s="230" t="s">
        <v>2531</v>
      </c>
      <c r="Z24" s="231"/>
      <c r="AA24" s="231"/>
    </row>
    <row r="25" spans="1:34" s="81" customFormat="1" ht="24" customHeight="1">
      <c r="A25" s="305">
        <v>18</v>
      </c>
      <c r="B25" s="64" t="s">
        <v>85</v>
      </c>
      <c r="C25" s="306" t="s">
        <v>216</v>
      </c>
      <c r="D25" s="307">
        <v>10</v>
      </c>
      <c r="E25" s="296" t="s">
        <v>91</v>
      </c>
      <c r="F25" s="64" t="s">
        <v>218</v>
      </c>
      <c r="G25" s="296">
        <v>1</v>
      </c>
      <c r="H25" s="308" t="s">
        <v>143</v>
      </c>
      <c r="I25" s="64" t="str">
        <f t="shared" si="0"/>
        <v>C101028</v>
      </c>
      <c r="J25" s="296" t="s">
        <v>91</v>
      </c>
      <c r="K25" s="64">
        <v>39</v>
      </c>
      <c r="L25" s="64" t="s">
        <v>315</v>
      </c>
      <c r="M25" s="318" t="s">
        <v>2532</v>
      </c>
      <c r="N25" s="296" t="s">
        <v>386</v>
      </c>
      <c r="O25" s="296" t="s">
        <v>247</v>
      </c>
      <c r="P25" s="309" t="s">
        <v>316</v>
      </c>
      <c r="Q25" s="309"/>
      <c r="R25" s="309" t="s">
        <v>2584</v>
      </c>
      <c r="S25" s="310">
        <v>15750</v>
      </c>
      <c r="T25" s="311">
        <f t="shared" si="1"/>
        <v>78</v>
      </c>
      <c r="U25" s="237"/>
      <c r="V25" s="228"/>
      <c r="W25" s="229" t="s">
        <v>1266</v>
      </c>
      <c r="X25" s="230" t="s">
        <v>2533</v>
      </c>
      <c r="Y25" s="230" t="s">
        <v>2534</v>
      </c>
      <c r="Z25" s="231"/>
      <c r="AA25" s="231"/>
    </row>
    <row r="26" spans="1:34" s="81" customFormat="1" ht="24" customHeight="1">
      <c r="A26" s="305">
        <v>19</v>
      </c>
      <c r="B26" s="64" t="s">
        <v>85</v>
      </c>
      <c r="C26" s="306" t="s">
        <v>216</v>
      </c>
      <c r="D26" s="307">
        <v>10</v>
      </c>
      <c r="E26" s="296" t="s">
        <v>91</v>
      </c>
      <c r="F26" s="64" t="s">
        <v>218</v>
      </c>
      <c r="G26" s="296">
        <v>3</v>
      </c>
      <c r="H26" s="308" t="s">
        <v>147</v>
      </c>
      <c r="I26" s="64" t="str">
        <f t="shared" si="0"/>
        <v>C103013</v>
      </c>
      <c r="J26" s="296" t="s">
        <v>91</v>
      </c>
      <c r="K26" s="64">
        <v>41</v>
      </c>
      <c r="L26" s="64" t="s">
        <v>320</v>
      </c>
      <c r="M26" s="318" t="s">
        <v>2535</v>
      </c>
      <c r="N26" s="296" t="s">
        <v>387</v>
      </c>
      <c r="O26" s="296" t="s">
        <v>388</v>
      </c>
      <c r="P26" s="309" t="s">
        <v>321</v>
      </c>
      <c r="Q26" s="309"/>
      <c r="R26" s="309" t="s">
        <v>2584</v>
      </c>
      <c r="S26" s="310">
        <v>15751</v>
      </c>
      <c r="T26" s="311">
        <f t="shared" si="1"/>
        <v>78</v>
      </c>
      <c r="U26" s="237"/>
      <c r="V26" s="228"/>
      <c r="W26" s="229" t="s">
        <v>2536</v>
      </c>
      <c r="X26" s="230" t="s">
        <v>2537</v>
      </c>
      <c r="Y26" s="230" t="s">
        <v>2538</v>
      </c>
      <c r="Z26" s="231"/>
      <c r="AA26" s="231"/>
    </row>
    <row r="27" spans="1:34" s="81" customFormat="1" ht="24" customHeight="1">
      <c r="A27" s="305">
        <v>20</v>
      </c>
      <c r="B27" s="64" t="s">
        <v>85</v>
      </c>
      <c r="C27" s="306" t="s">
        <v>216</v>
      </c>
      <c r="D27" s="307">
        <v>9</v>
      </c>
      <c r="E27" s="296" t="s">
        <v>141</v>
      </c>
      <c r="F27" s="64" t="s">
        <v>217</v>
      </c>
      <c r="G27" s="296">
        <v>1</v>
      </c>
      <c r="H27" s="308" t="s">
        <v>133</v>
      </c>
      <c r="I27" s="64" t="str">
        <f t="shared" si="0"/>
        <v>C091020</v>
      </c>
      <c r="J27" s="296" t="s">
        <v>141</v>
      </c>
      <c r="K27" s="64">
        <v>36</v>
      </c>
      <c r="L27" s="64" t="s">
        <v>311</v>
      </c>
      <c r="M27" s="318" t="s">
        <v>2539</v>
      </c>
      <c r="N27" s="296" t="s">
        <v>312</v>
      </c>
      <c r="O27" s="296" t="s">
        <v>313</v>
      </c>
      <c r="P27" s="309" t="s">
        <v>314</v>
      </c>
      <c r="Q27" s="309"/>
      <c r="R27" s="309" t="s">
        <v>2584</v>
      </c>
      <c r="S27" s="310">
        <v>15762</v>
      </c>
      <c r="T27" s="311">
        <f t="shared" si="1"/>
        <v>78</v>
      </c>
      <c r="U27" s="237"/>
      <c r="V27" s="228"/>
      <c r="W27" s="229" t="s">
        <v>2540</v>
      </c>
      <c r="X27" s="230" t="s">
        <v>2541</v>
      </c>
      <c r="Y27" s="230" t="s">
        <v>2542</v>
      </c>
      <c r="Z27" s="231"/>
      <c r="AA27" s="231"/>
    </row>
    <row r="28" spans="1:34" s="81" customFormat="1" ht="24" customHeight="1">
      <c r="A28" s="305">
        <v>21</v>
      </c>
      <c r="B28" s="64" t="s">
        <v>83</v>
      </c>
      <c r="C28" s="306" t="s">
        <v>191</v>
      </c>
      <c r="D28" s="307">
        <v>47</v>
      </c>
      <c r="E28" s="296" t="s">
        <v>84</v>
      </c>
      <c r="F28" s="64" t="str">
        <f>C28&amp;D28</f>
        <v>J47</v>
      </c>
      <c r="G28" s="296">
        <v>1</v>
      </c>
      <c r="H28" s="308" t="s">
        <v>265</v>
      </c>
      <c r="I28" s="64" t="str">
        <f t="shared" si="0"/>
        <v>J471023</v>
      </c>
      <c r="J28" s="296" t="s">
        <v>84</v>
      </c>
      <c r="K28" s="64">
        <v>93</v>
      </c>
      <c r="L28" s="64" t="s">
        <v>365</v>
      </c>
      <c r="M28" s="318" t="s">
        <v>2543</v>
      </c>
      <c r="N28" s="296" t="s">
        <v>392</v>
      </c>
      <c r="O28" s="296" t="s">
        <v>393</v>
      </c>
      <c r="P28" s="309" t="s">
        <v>366</v>
      </c>
      <c r="Q28" s="309"/>
      <c r="R28" s="309" t="s">
        <v>2584</v>
      </c>
      <c r="S28" s="310">
        <v>15763</v>
      </c>
      <c r="T28" s="311">
        <f t="shared" si="1"/>
        <v>78</v>
      </c>
      <c r="U28" s="237"/>
      <c r="V28" s="228"/>
      <c r="W28" s="229" t="s">
        <v>637</v>
      </c>
      <c r="X28" s="230" t="s">
        <v>2544</v>
      </c>
      <c r="Y28" s="230" t="s">
        <v>2545</v>
      </c>
      <c r="Z28" s="231"/>
      <c r="AA28" s="231"/>
    </row>
    <row r="29" spans="1:34" s="81" customFormat="1" ht="24" customHeight="1">
      <c r="A29" s="305">
        <v>22</v>
      </c>
      <c r="B29" s="64" t="s">
        <v>67</v>
      </c>
      <c r="C29" s="306" t="s">
        <v>252</v>
      </c>
      <c r="D29" s="307">
        <v>6</v>
      </c>
      <c r="E29" s="296" t="s">
        <v>68</v>
      </c>
      <c r="F29" s="64" t="s">
        <v>385</v>
      </c>
      <c r="G29" s="296">
        <v>1</v>
      </c>
      <c r="H29" s="308" t="s">
        <v>234</v>
      </c>
      <c r="I29" s="64" t="str">
        <f t="shared" si="0"/>
        <v>B061016</v>
      </c>
      <c r="J29" s="296" t="s">
        <v>68</v>
      </c>
      <c r="K29" s="64">
        <v>29</v>
      </c>
      <c r="L29" s="64" t="s">
        <v>299</v>
      </c>
      <c r="M29" s="318" t="s">
        <v>2546</v>
      </c>
      <c r="N29" s="296" t="s">
        <v>300</v>
      </c>
      <c r="O29" s="296" t="s">
        <v>301</v>
      </c>
      <c r="P29" s="309" t="s">
        <v>302</v>
      </c>
      <c r="Q29" s="309"/>
      <c r="R29" s="309" t="s">
        <v>2584</v>
      </c>
      <c r="S29" s="310">
        <v>15767</v>
      </c>
      <c r="T29" s="311">
        <f t="shared" si="1"/>
        <v>78</v>
      </c>
      <c r="U29" s="237"/>
      <c r="V29" s="228"/>
      <c r="W29" s="229" t="s">
        <v>2547</v>
      </c>
      <c r="X29" s="230" t="s">
        <v>2548</v>
      </c>
      <c r="Y29" s="230" t="s">
        <v>2549</v>
      </c>
      <c r="Z29" s="231"/>
      <c r="AA29" s="231"/>
    </row>
    <row r="30" spans="1:34" s="81" customFormat="1" ht="24" customHeight="1">
      <c r="A30" s="305">
        <v>23</v>
      </c>
      <c r="B30" s="64" t="s">
        <v>78</v>
      </c>
      <c r="C30" s="306" t="s">
        <v>190</v>
      </c>
      <c r="D30" s="307">
        <v>40</v>
      </c>
      <c r="E30" s="296" t="s">
        <v>98</v>
      </c>
      <c r="F30" s="64" t="str">
        <f>C30&amp;D30</f>
        <v>H40</v>
      </c>
      <c r="G30" s="296">
        <v>1</v>
      </c>
      <c r="H30" s="308" t="s">
        <v>354</v>
      </c>
      <c r="I30" s="64" t="str">
        <f t="shared" si="0"/>
        <v>H401084</v>
      </c>
      <c r="J30" s="296" t="s">
        <v>98</v>
      </c>
      <c r="K30" s="64">
        <v>76</v>
      </c>
      <c r="L30" s="64" t="s">
        <v>355</v>
      </c>
      <c r="M30" s="318" t="s">
        <v>2550</v>
      </c>
      <c r="N30" s="296" t="s">
        <v>356</v>
      </c>
      <c r="O30" s="296" t="s">
        <v>291</v>
      </c>
      <c r="P30" s="309" t="s">
        <v>357</v>
      </c>
      <c r="Q30" s="309"/>
      <c r="R30" s="309" t="s">
        <v>2584</v>
      </c>
      <c r="S30" s="310">
        <v>15773</v>
      </c>
      <c r="T30" s="311">
        <f t="shared" si="1"/>
        <v>78</v>
      </c>
      <c r="U30" s="237"/>
      <c r="V30" s="228"/>
      <c r="W30" s="229" t="s">
        <v>2551</v>
      </c>
      <c r="X30" s="230" t="s">
        <v>2552</v>
      </c>
      <c r="Y30" s="230" t="s">
        <v>2553</v>
      </c>
      <c r="Z30" s="198"/>
      <c r="AA30" s="198"/>
    </row>
    <row r="31" spans="1:34" s="81" customFormat="1" ht="24" customHeight="1">
      <c r="A31" s="305">
        <v>24</v>
      </c>
      <c r="B31" s="64" t="s">
        <v>83</v>
      </c>
      <c r="C31" s="306" t="s">
        <v>191</v>
      </c>
      <c r="D31" s="307">
        <v>51</v>
      </c>
      <c r="E31" s="296" t="s">
        <v>111</v>
      </c>
      <c r="F31" s="64" t="str">
        <f>C31&amp;D31</f>
        <v>J51</v>
      </c>
      <c r="G31" s="296">
        <v>1</v>
      </c>
      <c r="H31" s="308" t="s">
        <v>230</v>
      </c>
      <c r="I31" s="64" t="str">
        <f t="shared" si="0"/>
        <v>J511009</v>
      </c>
      <c r="J31" s="296" t="s">
        <v>111</v>
      </c>
      <c r="K31" s="64">
        <v>98</v>
      </c>
      <c r="L31" s="64" t="s">
        <v>371</v>
      </c>
      <c r="M31" s="318" t="s">
        <v>2554</v>
      </c>
      <c r="N31" s="296" t="s">
        <v>268</v>
      </c>
      <c r="O31" s="296" t="s">
        <v>372</v>
      </c>
      <c r="P31" s="309" t="s">
        <v>357</v>
      </c>
      <c r="Q31" s="309"/>
      <c r="R31" s="309" t="s">
        <v>2584</v>
      </c>
      <c r="S31" s="310">
        <v>15773</v>
      </c>
      <c r="T31" s="311">
        <f t="shared" si="1"/>
        <v>78</v>
      </c>
      <c r="U31" s="237"/>
      <c r="V31" s="228"/>
      <c r="W31" s="229" t="s">
        <v>2555</v>
      </c>
      <c r="X31" s="230" t="s">
        <v>2556</v>
      </c>
      <c r="Y31" s="230" t="s">
        <v>2557</v>
      </c>
      <c r="Z31" s="231"/>
      <c r="AA31" s="231"/>
    </row>
    <row r="32" spans="1:34" s="81" customFormat="1" ht="24" customHeight="1">
      <c r="A32" s="305">
        <v>25</v>
      </c>
      <c r="B32" s="64" t="s">
        <v>83</v>
      </c>
      <c r="C32" s="306" t="s">
        <v>191</v>
      </c>
      <c r="D32" s="307">
        <v>50</v>
      </c>
      <c r="E32" s="296" t="s">
        <v>137</v>
      </c>
      <c r="F32" s="64" t="str">
        <f>C32&amp;D32</f>
        <v>J50</v>
      </c>
      <c r="G32" s="296">
        <v>1</v>
      </c>
      <c r="H32" s="308" t="s">
        <v>245</v>
      </c>
      <c r="I32" s="64" t="str">
        <f t="shared" si="0"/>
        <v>J501015</v>
      </c>
      <c r="J32" s="296" t="s">
        <v>137</v>
      </c>
      <c r="K32" s="64">
        <v>98</v>
      </c>
      <c r="L32" s="64" t="s">
        <v>367</v>
      </c>
      <c r="M32" s="318" t="s">
        <v>2558</v>
      </c>
      <c r="N32" s="296" t="s">
        <v>368</v>
      </c>
      <c r="O32" s="296" t="s">
        <v>369</v>
      </c>
      <c r="P32" s="309" t="s">
        <v>370</v>
      </c>
      <c r="Q32" s="309"/>
      <c r="R32" s="309" t="s">
        <v>2584</v>
      </c>
      <c r="S32" s="310">
        <v>15781</v>
      </c>
      <c r="T32" s="311">
        <f t="shared" si="1"/>
        <v>78</v>
      </c>
      <c r="U32" s="237"/>
      <c r="V32" s="228"/>
      <c r="W32" s="229" t="s">
        <v>2559</v>
      </c>
      <c r="X32" s="230" t="s">
        <v>2560</v>
      </c>
      <c r="Y32" s="230" t="s">
        <v>2561</v>
      </c>
      <c r="Z32" s="231"/>
      <c r="AA32" s="231"/>
    </row>
    <row r="33" spans="1:27" s="81" customFormat="1" ht="24" customHeight="1">
      <c r="A33" s="305">
        <v>26</v>
      </c>
      <c r="B33" s="64" t="s">
        <v>67</v>
      </c>
      <c r="C33" s="306" t="s">
        <v>252</v>
      </c>
      <c r="D33" s="307">
        <v>7</v>
      </c>
      <c r="E33" s="296" t="s">
        <v>107</v>
      </c>
      <c r="F33" s="64" t="s">
        <v>253</v>
      </c>
      <c r="G33" s="296">
        <v>1</v>
      </c>
      <c r="H33" s="308" t="s">
        <v>213</v>
      </c>
      <c r="I33" s="64" t="str">
        <f t="shared" si="0"/>
        <v>B071026</v>
      </c>
      <c r="J33" s="296" t="s">
        <v>107</v>
      </c>
      <c r="K33" s="64">
        <v>31</v>
      </c>
      <c r="L33" s="64" t="s">
        <v>303</v>
      </c>
      <c r="M33" s="318" t="s">
        <v>2562</v>
      </c>
      <c r="N33" s="296" t="s">
        <v>304</v>
      </c>
      <c r="O33" s="296" t="s">
        <v>305</v>
      </c>
      <c r="P33" s="309" t="s">
        <v>306</v>
      </c>
      <c r="Q33" s="309"/>
      <c r="R33" s="309" t="s">
        <v>2584</v>
      </c>
      <c r="S33" s="310">
        <v>15783</v>
      </c>
      <c r="T33" s="311">
        <f t="shared" si="1"/>
        <v>78</v>
      </c>
      <c r="U33" s="237"/>
      <c r="V33" s="228"/>
      <c r="W33" s="229" t="s">
        <v>2563</v>
      </c>
      <c r="X33" s="230" t="s">
        <v>2564</v>
      </c>
      <c r="Y33" s="230" t="s">
        <v>2565</v>
      </c>
      <c r="Z33" s="231"/>
      <c r="AA33" s="231"/>
    </row>
    <row r="34" spans="1:27" s="81" customFormat="1" ht="24" customHeight="1">
      <c r="A34" s="305">
        <v>27</v>
      </c>
      <c r="B34" s="64" t="s">
        <v>67</v>
      </c>
      <c r="C34" s="306" t="s">
        <v>252</v>
      </c>
      <c r="D34" s="307">
        <v>8</v>
      </c>
      <c r="E34" s="296" t="s">
        <v>69</v>
      </c>
      <c r="F34" s="64" t="s">
        <v>271</v>
      </c>
      <c r="G34" s="296">
        <v>3</v>
      </c>
      <c r="H34" s="308" t="s">
        <v>284</v>
      </c>
      <c r="I34" s="64" t="str">
        <f t="shared" si="0"/>
        <v>B083012</v>
      </c>
      <c r="J34" s="296" t="s">
        <v>69</v>
      </c>
      <c r="K34" s="64">
        <v>34</v>
      </c>
      <c r="L34" s="64" t="s">
        <v>307</v>
      </c>
      <c r="M34" s="318" t="s">
        <v>2566</v>
      </c>
      <c r="N34" s="296" t="s">
        <v>308</v>
      </c>
      <c r="O34" s="296" t="s">
        <v>309</v>
      </c>
      <c r="P34" s="309" t="s">
        <v>310</v>
      </c>
      <c r="Q34" s="309"/>
      <c r="R34" s="309" t="s">
        <v>2584</v>
      </c>
      <c r="S34" s="310">
        <v>15789</v>
      </c>
      <c r="T34" s="311">
        <f t="shared" si="1"/>
        <v>78</v>
      </c>
      <c r="U34" s="237"/>
      <c r="V34" s="228"/>
      <c r="W34" s="229" t="s">
        <v>2567</v>
      </c>
      <c r="X34" s="230" t="s">
        <v>2568</v>
      </c>
      <c r="Y34" s="230" t="s">
        <v>2569</v>
      </c>
      <c r="Z34" s="231"/>
      <c r="AA34" s="231"/>
    </row>
    <row r="35" spans="1:27" s="81" customFormat="1" ht="24" customHeight="1">
      <c r="A35" s="305">
        <v>28</v>
      </c>
      <c r="B35" s="64" t="s">
        <v>78</v>
      </c>
      <c r="C35" s="306" t="s">
        <v>190</v>
      </c>
      <c r="D35" s="307">
        <v>40</v>
      </c>
      <c r="E35" s="296" t="s">
        <v>98</v>
      </c>
      <c r="F35" s="64" t="str">
        <f>C35&amp;D35</f>
        <v>H40</v>
      </c>
      <c r="G35" s="296">
        <v>1</v>
      </c>
      <c r="H35" s="308" t="s">
        <v>358</v>
      </c>
      <c r="I35" s="64" t="str">
        <f t="shared" si="0"/>
        <v>H401085</v>
      </c>
      <c r="J35" s="296" t="s">
        <v>98</v>
      </c>
      <c r="K35" s="64">
        <v>77</v>
      </c>
      <c r="L35" s="64" t="s">
        <v>359</v>
      </c>
      <c r="M35" s="318" t="s">
        <v>2570</v>
      </c>
      <c r="N35" s="296" t="s">
        <v>391</v>
      </c>
      <c r="O35" s="296" t="s">
        <v>251</v>
      </c>
      <c r="P35" s="309" t="s">
        <v>360</v>
      </c>
      <c r="Q35" s="309"/>
      <c r="R35" s="309" t="s">
        <v>2584</v>
      </c>
      <c r="S35" s="310">
        <v>15795</v>
      </c>
      <c r="T35" s="311">
        <f t="shared" si="1"/>
        <v>78</v>
      </c>
      <c r="U35" s="237"/>
      <c r="V35" s="228"/>
      <c r="W35" s="229" t="s">
        <v>2571</v>
      </c>
      <c r="X35" s="230" t="s">
        <v>2572</v>
      </c>
      <c r="Y35" s="230" t="s">
        <v>2573</v>
      </c>
      <c r="Z35" s="231"/>
      <c r="AA35" s="231"/>
    </row>
    <row r="36" spans="1:27" s="81" customFormat="1" ht="24" customHeight="1">
      <c r="A36" s="305">
        <v>29</v>
      </c>
      <c r="B36" s="96" t="s">
        <v>78</v>
      </c>
      <c r="C36" s="312" t="s">
        <v>190</v>
      </c>
      <c r="D36" s="313">
        <v>41</v>
      </c>
      <c r="E36" s="298" t="s">
        <v>79</v>
      </c>
      <c r="F36" s="96" t="str">
        <f>C36&amp;D36</f>
        <v>H41</v>
      </c>
      <c r="G36" s="298">
        <v>1</v>
      </c>
      <c r="H36" s="314" t="s">
        <v>256</v>
      </c>
      <c r="I36" s="96" t="str">
        <f t="shared" si="0"/>
        <v>H411040</v>
      </c>
      <c r="J36" s="298" t="s">
        <v>79</v>
      </c>
      <c r="K36" s="96">
        <v>80</v>
      </c>
      <c r="L36" s="96" t="s">
        <v>361</v>
      </c>
      <c r="M36" s="319" t="s">
        <v>2574</v>
      </c>
      <c r="N36" s="298" t="s">
        <v>362</v>
      </c>
      <c r="O36" s="298" t="s">
        <v>363</v>
      </c>
      <c r="P36" s="315" t="s">
        <v>364</v>
      </c>
      <c r="Q36" s="315"/>
      <c r="R36" s="315" t="s">
        <v>2584</v>
      </c>
      <c r="S36" s="316">
        <v>15797</v>
      </c>
      <c r="T36" s="317">
        <f t="shared" si="1"/>
        <v>78</v>
      </c>
      <c r="U36" s="237"/>
      <c r="V36" s="228"/>
      <c r="W36" s="229" t="s">
        <v>2575</v>
      </c>
      <c r="X36" s="230" t="s">
        <v>2576</v>
      </c>
      <c r="Y36" s="230" t="s">
        <v>2577</v>
      </c>
      <c r="Z36" s="231"/>
      <c r="AA36" s="231"/>
    </row>
    <row r="49" s="61" customFormat="1" ht="12.75"/>
    <row r="50" s="61" customFormat="1" ht="12.75"/>
    <row r="51" s="61" customFormat="1" ht="12.75"/>
    <row r="52" s="61" customFormat="1" ht="12.75"/>
    <row r="53" s="61" customFormat="1" ht="12.75"/>
    <row r="54" s="61" customFormat="1" ht="12.75"/>
    <row r="55" s="61" customFormat="1" ht="12.75"/>
    <row r="56" s="61" customFormat="1" ht="12.75"/>
    <row r="57" s="61" customFormat="1" ht="12.75"/>
    <row r="58" s="61" customFormat="1" ht="12.75"/>
    <row r="59" s="61" customFormat="1" ht="12.75"/>
    <row r="60" s="61" customFormat="1" ht="12.75"/>
    <row r="61" s="61" customFormat="1" ht="12.75"/>
    <row r="62" s="61" customFormat="1" ht="12.75"/>
    <row r="63" s="61" customFormat="1" ht="12.75"/>
    <row r="64" s="61" customFormat="1" ht="12.75"/>
    <row r="65" s="61" customFormat="1" ht="12.75"/>
    <row r="66" s="61" customFormat="1" ht="12.75"/>
    <row r="67" s="61" customFormat="1" ht="12.75"/>
    <row r="68" s="61" customFormat="1" ht="12.75"/>
    <row r="69" s="61" customFormat="1" ht="12.75"/>
    <row r="70" s="61" customFormat="1" ht="12.75"/>
    <row r="71" s="61" customFormat="1" ht="12.75"/>
    <row r="72" s="61" customFormat="1" ht="12.75"/>
    <row r="73" s="61" customFormat="1" ht="12.75"/>
    <row r="74" s="61" customFormat="1" ht="12.75"/>
    <row r="75" s="61" customFormat="1" ht="12.75"/>
    <row r="76" s="61" customFormat="1" ht="12.75"/>
    <row r="77" s="61" customFormat="1" ht="12.75"/>
    <row r="78" s="61" customFormat="1" ht="12.75"/>
    <row r="79" s="61" customFormat="1" ht="12.75"/>
    <row r="80" s="61" customFormat="1" ht="12.75"/>
    <row r="81" s="61" customFormat="1" ht="12.75"/>
    <row r="82" s="61" customFormat="1" ht="12.75"/>
    <row r="83" s="61" customFormat="1" ht="12.75"/>
    <row r="84" s="61" customFormat="1" ht="12.75"/>
    <row r="85" s="61" customFormat="1" ht="12.75"/>
    <row r="86" s="61" customFormat="1" ht="12.75"/>
    <row r="87" s="61" customFormat="1" ht="12.75"/>
    <row r="88" s="61" customFormat="1" ht="12.75"/>
    <row r="89" s="61" customFormat="1" ht="12.75"/>
    <row r="90" s="61" customFormat="1" ht="12.75"/>
    <row r="91" s="61" customFormat="1" ht="12.75"/>
    <row r="92" s="61" customFormat="1" ht="12.75"/>
    <row r="93" s="61" customFormat="1" ht="12.75"/>
    <row r="94" s="61" customFormat="1" ht="12.75"/>
    <row r="95" s="61" customFormat="1" ht="12.75"/>
    <row r="96" s="61" customFormat="1" ht="12.75"/>
    <row r="97" s="61" customFormat="1" ht="12.75"/>
    <row r="98" s="61" customFormat="1" ht="12.75"/>
    <row r="99" s="61" customFormat="1" ht="12.75"/>
    <row r="100" s="61" customFormat="1" ht="12.75"/>
    <row r="101" s="61" customFormat="1" ht="12.75"/>
    <row r="102" s="61" customFormat="1" ht="12.75"/>
    <row r="103" s="61" customFormat="1" ht="12.75"/>
    <row r="104" s="61" customFormat="1" ht="12.75"/>
    <row r="105" s="61" customFormat="1" ht="12.75"/>
    <row r="106" s="61" customFormat="1" ht="12.75"/>
    <row r="107" s="61" customFormat="1" ht="12.75"/>
    <row r="108" s="61" customFormat="1" ht="12.75"/>
    <row r="109" s="61" customFormat="1" ht="12.75"/>
    <row r="110" s="61" customFormat="1" ht="12.75"/>
    <row r="111" s="61" customFormat="1" ht="12.75"/>
    <row r="112" s="61" customFormat="1" ht="12.75"/>
    <row r="113" s="61" customFormat="1" ht="12.75"/>
    <row r="114" s="61" customFormat="1" ht="12.75"/>
    <row r="115" s="61" customFormat="1" ht="12.75"/>
    <row r="116" s="61" customFormat="1" ht="12.75"/>
    <row r="117" s="61" customFormat="1" ht="12.75"/>
    <row r="118" s="61" customFormat="1" ht="12.75"/>
    <row r="119" s="61" customFormat="1" ht="12.75"/>
    <row r="120" s="61" customFormat="1" ht="12.75"/>
    <row r="121" s="61" customFormat="1" ht="12.75"/>
    <row r="122" s="61" customFormat="1" ht="12.75"/>
    <row r="123" s="61" customFormat="1" ht="12.75"/>
    <row r="124" s="61" customFormat="1" ht="12.75"/>
    <row r="125" s="61" customFormat="1" ht="12.75"/>
    <row r="126" s="61" customFormat="1" ht="12.75"/>
    <row r="127" s="61" customFormat="1" ht="12.75"/>
    <row r="128" s="61" customFormat="1" ht="12.75"/>
    <row r="129" s="61" customFormat="1" ht="12.75"/>
    <row r="130" s="61" customFormat="1" ht="12.75"/>
    <row r="131" s="61" customFormat="1" ht="12.75"/>
    <row r="132" s="61" customFormat="1" ht="12.75"/>
    <row r="133" s="61" customFormat="1" ht="12.75"/>
    <row r="134" s="61" customFormat="1" ht="12.75"/>
    <row r="135" s="61" customFormat="1" ht="12.75"/>
    <row r="136" s="61" customFormat="1" ht="12.75"/>
    <row r="137" s="61" customFormat="1" ht="12.75"/>
    <row r="138" s="61" customFormat="1" ht="12.75"/>
    <row r="139" s="61" customFormat="1" ht="12.75"/>
    <row r="140" s="61" customFormat="1" ht="12.75"/>
    <row r="141" s="61" customFormat="1" ht="12.75"/>
    <row r="142" s="61" customFormat="1" ht="12.75"/>
    <row r="143" s="61" customFormat="1" ht="12.75"/>
    <row r="144" s="61" customFormat="1" ht="12.75"/>
    <row r="145" s="61" customFormat="1" ht="12.75"/>
    <row r="146" s="61" customFormat="1" ht="12.75"/>
    <row r="147" s="61" customFormat="1" ht="12.75"/>
    <row r="148" s="61" customFormat="1" ht="12.75"/>
    <row r="149" s="61" customFormat="1" ht="12.75"/>
    <row r="150" s="61" customFormat="1" ht="12.75"/>
    <row r="151" s="61" customFormat="1" ht="12.75"/>
    <row r="152" s="61" customFormat="1" ht="12.75"/>
    <row r="153" s="61" customFormat="1" ht="12.75"/>
    <row r="154" s="61" customFormat="1" ht="12.75"/>
    <row r="155" s="61" customFormat="1" ht="12.75"/>
    <row r="156" s="61" customFormat="1" ht="12.75"/>
    <row r="157" s="61" customFormat="1" ht="12.75"/>
    <row r="158" s="61" customFormat="1" ht="12.75"/>
    <row r="159" s="61" customFormat="1" ht="12.75"/>
    <row r="160" s="61" customFormat="1" ht="12.75"/>
    <row r="161" s="61" customFormat="1" ht="12.75"/>
    <row r="162" s="61" customFormat="1" ht="12.75"/>
    <row r="163" s="61" customFormat="1" ht="12.75"/>
    <row r="164" s="61" customFormat="1" ht="12.75"/>
    <row r="165" s="61" customFormat="1" ht="12.75"/>
    <row r="166" s="61" customFormat="1" ht="12.75"/>
    <row r="167" s="61" customFormat="1" ht="12.75"/>
    <row r="168" s="61" customFormat="1" ht="12.75"/>
    <row r="169" s="61" customFormat="1" ht="12.75"/>
    <row r="170" s="61" customFormat="1" ht="12.75"/>
    <row r="171" s="61" customFormat="1" ht="12.75"/>
    <row r="172" s="61" customFormat="1" ht="12.75"/>
    <row r="173" s="61" customFormat="1" ht="12.75"/>
    <row r="174" s="61" customFormat="1" ht="12.75"/>
    <row r="175" s="61" customFormat="1" ht="12.75"/>
    <row r="176" s="61" customFormat="1" ht="12.75"/>
    <row r="177" s="61" customFormat="1" ht="12.75"/>
    <row r="178" s="61" customFormat="1" ht="12.75"/>
    <row r="179" s="61" customFormat="1" ht="12.75"/>
    <row r="180" s="61" customFormat="1" ht="12.75"/>
    <row r="181" s="61" customFormat="1" ht="12.75"/>
    <row r="182" s="61" customFormat="1" ht="12.75"/>
    <row r="183" s="61" customFormat="1" ht="12.75"/>
    <row r="184" s="61" customFormat="1" ht="12.75"/>
    <row r="185" s="61" customFormat="1" ht="12.75"/>
    <row r="186" s="61" customFormat="1" ht="12.75"/>
    <row r="187" s="61" customFormat="1" ht="12.75"/>
    <row r="188" s="61" customFormat="1" ht="12.75"/>
    <row r="189" s="61" customFormat="1" ht="12.75"/>
    <row r="190" s="61" customFormat="1" ht="12.75"/>
    <row r="191" s="61" customFormat="1" ht="12.75"/>
    <row r="192" s="61" customFormat="1" ht="12.75"/>
    <row r="193" s="61" customFormat="1" ht="12.75"/>
    <row r="194" s="61" customFormat="1" ht="12.75"/>
    <row r="195" s="61" customFormat="1" ht="12.75"/>
    <row r="196" s="61" customFormat="1" ht="12.75"/>
    <row r="197" s="61" customFormat="1" ht="12.75"/>
    <row r="198" s="61" customFormat="1" ht="12.75"/>
    <row r="199" s="61" customFormat="1" ht="12.75"/>
    <row r="200" s="61" customFormat="1" ht="12.75"/>
    <row r="201" s="61" customFormat="1" ht="12.75"/>
    <row r="202" s="61" customFormat="1" ht="12.75"/>
    <row r="203" s="61" customFormat="1" ht="12.75"/>
    <row r="204" s="61" customFormat="1" ht="12.75"/>
    <row r="205" s="61" customFormat="1" ht="12.75"/>
    <row r="206" s="61" customFormat="1" ht="12.75"/>
    <row r="207" s="61" customFormat="1" ht="12.75"/>
    <row r="208" s="61" customFormat="1" ht="12.75"/>
    <row r="209" s="61" customFormat="1" ht="12.75"/>
    <row r="210" s="61" customFormat="1" ht="12.75"/>
    <row r="211" s="61" customFormat="1" ht="12.75"/>
    <row r="212" s="61" customFormat="1" ht="12.75"/>
    <row r="213" s="61" customFormat="1" ht="12.75"/>
    <row r="214" s="61" customFormat="1" ht="12.75"/>
    <row r="215" s="61" customFormat="1" ht="12.75"/>
    <row r="216" s="61" customFormat="1" ht="12.75"/>
    <row r="217" s="61" customFormat="1" ht="12.75"/>
    <row r="218" s="61" customFormat="1" ht="12.75"/>
    <row r="219" s="61" customFormat="1" ht="12.75"/>
    <row r="220" s="61" customFormat="1" ht="12.75"/>
    <row r="221" s="61" customFormat="1" ht="12.75"/>
    <row r="222" s="61" customFormat="1" ht="12.75"/>
    <row r="223" s="61" customFormat="1" ht="12.75"/>
    <row r="224" s="61" customFormat="1" ht="12.75"/>
    <row r="225" s="61" customFormat="1" ht="12.75"/>
    <row r="226" s="61" customFormat="1" ht="12.75"/>
    <row r="227" s="61" customFormat="1" ht="12.75"/>
    <row r="228" s="61" customFormat="1" ht="12.75"/>
    <row r="229" s="61" customFormat="1" ht="12.75"/>
    <row r="230" s="61" customFormat="1" ht="12.75"/>
    <row r="231" s="61" customFormat="1" ht="12.75"/>
    <row r="232" s="61" customFormat="1" ht="12.75"/>
    <row r="233" s="61" customFormat="1" ht="12.75"/>
    <row r="234" s="61" customFormat="1" ht="12.75"/>
    <row r="235" s="61" customFormat="1" ht="12.75"/>
    <row r="236" s="61" customFormat="1" ht="12.75"/>
    <row r="237" s="61" customFormat="1" ht="12.75"/>
    <row r="238" s="61" customFormat="1" ht="12.75"/>
    <row r="239" s="61" customFormat="1" ht="12.75"/>
    <row r="240" s="61" customFormat="1" ht="12.75"/>
    <row r="241" s="61" customFormat="1" ht="12.75"/>
    <row r="242" s="61" customFormat="1" ht="12.75"/>
    <row r="243" s="61" customFormat="1" ht="12.75"/>
    <row r="244" s="61" customFormat="1" ht="12.75"/>
    <row r="245" s="61" customFormat="1" ht="12.75"/>
    <row r="246" s="61" customFormat="1" ht="12.75"/>
    <row r="247" s="61" customFormat="1" ht="12.75"/>
    <row r="248" s="61" customFormat="1" ht="12.75"/>
    <row r="249" s="61" customFormat="1" ht="12.75"/>
    <row r="250" s="61" customFormat="1" ht="12.75"/>
    <row r="251" s="61" customFormat="1" ht="12.75"/>
    <row r="252" s="61" customFormat="1" ht="12.75"/>
    <row r="253" s="61" customFormat="1" ht="12.75"/>
    <row r="254" s="61" customFormat="1" ht="12.75"/>
    <row r="255" s="61" customFormat="1" ht="12.75"/>
    <row r="256" s="61" customFormat="1" ht="12.75"/>
    <row r="257" s="61" customFormat="1" ht="12.75"/>
    <row r="258" s="61" customFormat="1" ht="12.75"/>
    <row r="259" s="61" customFormat="1" ht="12.75"/>
    <row r="260" s="61" customFormat="1" ht="12.75"/>
    <row r="261" s="61" customFormat="1" ht="12.75"/>
    <row r="262" s="61" customFormat="1" ht="12.75"/>
    <row r="263" s="61" customFormat="1" ht="12.75"/>
    <row r="264" s="61" customFormat="1" ht="12.75"/>
    <row r="265" s="61" customFormat="1" ht="12.75"/>
    <row r="266" s="61" customFormat="1" ht="12.75"/>
    <row r="267" s="61" customFormat="1" ht="12.75"/>
    <row r="268" s="61" customFormat="1" ht="12.75"/>
    <row r="269" s="61" customFormat="1" ht="12.75"/>
    <row r="270" s="61" customFormat="1" ht="12.75"/>
    <row r="271" s="61" customFormat="1" ht="12.75"/>
    <row r="272" s="61" customFormat="1" ht="12.75"/>
    <row r="273" s="61" customFormat="1" ht="12.75"/>
    <row r="274" s="61" customFormat="1" ht="12.75"/>
    <row r="275" s="61" customFormat="1" ht="12.75"/>
    <row r="276" s="61" customFormat="1" ht="12.75"/>
    <row r="277" s="61" customFormat="1" ht="12.75"/>
    <row r="278" s="61" customFormat="1" ht="12.75"/>
    <row r="279" s="61" customFormat="1" ht="12.75"/>
    <row r="280" s="61" customFormat="1" ht="12.75"/>
    <row r="281" s="61" customFormat="1" ht="12.75"/>
    <row r="282" s="61" customFormat="1" ht="12.75"/>
    <row r="283" s="61" customFormat="1" ht="12.75"/>
    <row r="284" s="61" customFormat="1" ht="12.75"/>
    <row r="285" s="61" customFormat="1" ht="12.75"/>
    <row r="286" s="61" customFormat="1" ht="12.75"/>
    <row r="287" s="61" customFormat="1" ht="12.75"/>
    <row r="288" s="61" customFormat="1" ht="12.75"/>
    <row r="289" s="61" customFormat="1" ht="12.75"/>
    <row r="290" s="61" customFormat="1" ht="12.75"/>
    <row r="291" s="61" customFormat="1" ht="12.75"/>
    <row r="292" s="61" customFormat="1" ht="12.75"/>
    <row r="293" s="61" customFormat="1" ht="12.75"/>
    <row r="294" s="61" customFormat="1" ht="12.75"/>
    <row r="295" s="61" customFormat="1" ht="12.75"/>
    <row r="296" s="61" customFormat="1" ht="12.75"/>
    <row r="297" s="61" customFormat="1" ht="12.75"/>
    <row r="298" s="61" customFormat="1" ht="12.75"/>
    <row r="299" s="61" customFormat="1" ht="12.75"/>
    <row r="300" s="61" customFormat="1" ht="12.75"/>
    <row r="301" s="61" customFormat="1" ht="12.75"/>
    <row r="302" s="61" customFormat="1" ht="12.75"/>
    <row r="303" s="61" customFormat="1" ht="12.75"/>
    <row r="304" s="61" customFormat="1" ht="12.75"/>
    <row r="305" s="61" customFormat="1" ht="12.75"/>
    <row r="306" s="61" customFormat="1" ht="12.75"/>
    <row r="307" s="61" customFormat="1" ht="12.75"/>
    <row r="308" s="61" customFormat="1" ht="12.75"/>
    <row r="309" s="61" customFormat="1" ht="12.75"/>
    <row r="310" s="61" customFormat="1" ht="12.75"/>
    <row r="311" s="61" customFormat="1" ht="12.75"/>
    <row r="312" s="61" customFormat="1" ht="12.75"/>
    <row r="313" s="61" customFormat="1" ht="12.75"/>
    <row r="314" s="61" customFormat="1" ht="12.75"/>
    <row r="315" s="61" customFormat="1" ht="12.75"/>
    <row r="316" s="61" customFormat="1" ht="12.75"/>
    <row r="317" s="61" customFormat="1" ht="12.75"/>
    <row r="318" s="61" customFormat="1" ht="12.75"/>
    <row r="319" s="61" customFormat="1" ht="12.75"/>
    <row r="320" s="61" customFormat="1" ht="12.75"/>
    <row r="321" s="61" customFormat="1" ht="12.75"/>
    <row r="322" s="61" customFormat="1" ht="12.75"/>
    <row r="323" s="61" customFormat="1" ht="12.75"/>
    <row r="324" s="61" customFormat="1" ht="12.75"/>
    <row r="325" s="61" customFormat="1" ht="12.75"/>
    <row r="326" s="61" customFormat="1" ht="12.75"/>
    <row r="327" s="61" customFormat="1" ht="12.75"/>
    <row r="328" s="61" customFormat="1" ht="12.75"/>
    <row r="329" s="61" customFormat="1" ht="12.75"/>
    <row r="330" s="61" customFormat="1" ht="12.75"/>
    <row r="331" s="61" customFormat="1" ht="12.75"/>
    <row r="332" s="61" customFormat="1" ht="12.75"/>
    <row r="333" s="61" customFormat="1" ht="12.75"/>
    <row r="334" s="61" customFormat="1" ht="12.75"/>
    <row r="335" s="61" customFormat="1" ht="12.75"/>
    <row r="336" s="61" customFormat="1" ht="12.75"/>
    <row r="337" s="61" customFormat="1" ht="12.75"/>
    <row r="338" s="61" customFormat="1" ht="12.75"/>
    <row r="339" s="61" customFormat="1" ht="12.75"/>
    <row r="340" s="61" customFormat="1" ht="12.75"/>
    <row r="341" s="61" customFormat="1" ht="12.75"/>
    <row r="342" s="61" customFormat="1" ht="12.75"/>
    <row r="343" s="61" customFormat="1" ht="12.75"/>
    <row r="344" s="61" customFormat="1" ht="12.75"/>
    <row r="345" s="61" customFormat="1" ht="12.75"/>
    <row r="346" s="61" customFormat="1" ht="12.75"/>
    <row r="347" s="61" customFormat="1" ht="12.75"/>
    <row r="348" s="61" customFormat="1" ht="12.75"/>
    <row r="349" s="61" customFormat="1" ht="12.75"/>
    <row r="350" s="61" customFormat="1" ht="12.75"/>
    <row r="351" s="61" customFormat="1" ht="12.75"/>
    <row r="352" s="61" customFormat="1" ht="12.75"/>
    <row r="353" s="61" customFormat="1" ht="12.75"/>
    <row r="354" s="61" customFormat="1" ht="12.75"/>
    <row r="355" s="61" customFormat="1" ht="12.75"/>
    <row r="356" s="61" customFormat="1" ht="12.75"/>
    <row r="357" s="61" customFormat="1" ht="12.75"/>
    <row r="358" s="61" customFormat="1" ht="12.75"/>
    <row r="359" s="61" customFormat="1" ht="12.75"/>
    <row r="360" s="61" customFormat="1" ht="12.75"/>
    <row r="361" s="61" customFormat="1" ht="12.75"/>
    <row r="362" s="61" customFormat="1" ht="12.75"/>
    <row r="363" s="61" customFormat="1" ht="12.75"/>
    <row r="364" s="61" customFormat="1" ht="12.75"/>
    <row r="365" s="61" customFormat="1" ht="12.75"/>
    <row r="366" s="61" customFormat="1" ht="12.75"/>
    <row r="367" s="61" customFormat="1" ht="12.75"/>
    <row r="368" s="61" customFormat="1" ht="12.75"/>
    <row r="369" s="61" customFormat="1" ht="12.75"/>
    <row r="370" s="61" customFormat="1" ht="12.75"/>
    <row r="371" s="61" customFormat="1" ht="12.75"/>
    <row r="372" s="61" customFormat="1" ht="12.75"/>
    <row r="373" s="61" customFormat="1" ht="12.75"/>
    <row r="374" s="61" customFormat="1" ht="12.75"/>
    <row r="375" s="61" customFormat="1" ht="12.75"/>
    <row r="376" s="61" customFormat="1" ht="12.75"/>
    <row r="377" s="61" customFormat="1" ht="12.75"/>
    <row r="378" s="61" customFormat="1" ht="12.75"/>
    <row r="379" s="61" customFormat="1" ht="12.75"/>
    <row r="380" s="61" customFormat="1" ht="12.75"/>
    <row r="381" s="61" customFormat="1" ht="12.75"/>
    <row r="382" s="61" customFormat="1" ht="12.75"/>
    <row r="383" s="61" customFormat="1" ht="12.75"/>
    <row r="384" s="61" customFormat="1" ht="12.75"/>
    <row r="385" s="61" customFormat="1" ht="12.75"/>
    <row r="386" s="61" customFormat="1" ht="12.75"/>
    <row r="387" s="61" customFormat="1" ht="12.75"/>
    <row r="388" s="61" customFormat="1" ht="12.75"/>
    <row r="389" s="61" customFormat="1" ht="12.75"/>
    <row r="390" s="61" customFormat="1" ht="12.75"/>
    <row r="391" s="61" customFormat="1" ht="12.75"/>
    <row r="392" s="61" customFormat="1" ht="12.75"/>
    <row r="393" s="61" customFormat="1" ht="12.75"/>
    <row r="394" s="61" customFormat="1" ht="12.75"/>
    <row r="395" s="61" customFormat="1" ht="12.75"/>
    <row r="396" s="61" customFormat="1" ht="12.75"/>
    <row r="397" s="61" customFormat="1" ht="12.75"/>
    <row r="398" s="61" customFormat="1" ht="12.75"/>
    <row r="399" s="61" customFormat="1" ht="12.75"/>
    <row r="400" s="61" customFormat="1" ht="12.75"/>
    <row r="401" s="61" customFormat="1" ht="12.75"/>
    <row r="402" s="61" customFormat="1" ht="12.75"/>
    <row r="403" s="61" customFormat="1" ht="12.75"/>
    <row r="404" s="61" customFormat="1" ht="12.75"/>
    <row r="405" s="61" customFormat="1" ht="12.75"/>
    <row r="406" s="61" customFormat="1" ht="12.75"/>
    <row r="407" s="61" customFormat="1" ht="12.75"/>
    <row r="408" s="61" customFormat="1" ht="12.75"/>
    <row r="409" s="61" customFormat="1" ht="12.75"/>
    <row r="410" s="61" customFormat="1" ht="12.75"/>
    <row r="411" s="61" customFormat="1" ht="12.75"/>
    <row r="412" s="61" customFormat="1" ht="12.75"/>
    <row r="413" s="61" customFormat="1" ht="12.75"/>
    <row r="414" s="61" customFormat="1" ht="12.75"/>
    <row r="415" s="61" customFormat="1" ht="12.75"/>
    <row r="416" s="61" customFormat="1" ht="12.75"/>
    <row r="417" s="61" customFormat="1" ht="12.75"/>
    <row r="418" s="61" customFormat="1" ht="12.75"/>
    <row r="419" s="61" customFormat="1" ht="12.75"/>
    <row r="420" s="61" customFormat="1" ht="12.75"/>
    <row r="421" s="61" customFormat="1" ht="12.75"/>
    <row r="422" s="61" customFormat="1" ht="12.75"/>
    <row r="423" s="61" customFormat="1" ht="12.75"/>
    <row r="424" s="61" customFormat="1" ht="12.75"/>
    <row r="425" s="61" customFormat="1" ht="12.75"/>
    <row r="426" s="61" customFormat="1" ht="12.75"/>
    <row r="427" s="61" customFormat="1" ht="12.75"/>
    <row r="428" s="61" customFormat="1" ht="12.75"/>
    <row r="429" s="61" customFormat="1" ht="12.75"/>
    <row r="430" s="61" customFormat="1" ht="12.75"/>
    <row r="431" s="61" customFormat="1" ht="12.75"/>
    <row r="432" s="61" customFormat="1" ht="12.75"/>
    <row r="433" s="61" customFormat="1" ht="12.75"/>
    <row r="434" s="61" customFormat="1" ht="12.75"/>
    <row r="435" s="61" customFormat="1" ht="12.75"/>
    <row r="436" s="61" customFormat="1" ht="12.75"/>
    <row r="437" s="61" customFormat="1" ht="12.75"/>
    <row r="438" s="61" customFormat="1" ht="12.75"/>
    <row r="439" s="61" customFormat="1" ht="12.75"/>
    <row r="440" s="61" customFormat="1" ht="12.75"/>
    <row r="441" s="61" customFormat="1" ht="12.75"/>
    <row r="442" s="61" customFormat="1" ht="12.75"/>
    <row r="443" s="61" customFormat="1" ht="12.75"/>
    <row r="444" s="61" customFormat="1" ht="12.75"/>
    <row r="445" s="61" customFormat="1" ht="12.75"/>
    <row r="446" s="61" customFormat="1" ht="12.75"/>
    <row r="447" s="61" customFormat="1" ht="12.75"/>
    <row r="448" s="61" customFormat="1" ht="12.75"/>
    <row r="449" s="61" customFormat="1" ht="12.75"/>
    <row r="450" s="61" customFormat="1" ht="12.75"/>
    <row r="451" s="61" customFormat="1" ht="12.75"/>
    <row r="452" s="61" customFormat="1" ht="12.75"/>
    <row r="453" s="61" customFormat="1" ht="12.75"/>
    <row r="454" s="61" customFormat="1" ht="12.75"/>
    <row r="455" s="61" customFormat="1" ht="12.75"/>
    <row r="456" s="61" customFormat="1" ht="12.75"/>
    <row r="457" s="61" customFormat="1" ht="12.75"/>
    <row r="458" s="61" customFormat="1" ht="12.75"/>
    <row r="459" s="61" customFormat="1" ht="12.75"/>
    <row r="460" s="61" customFormat="1" ht="12.75"/>
    <row r="461" s="61" customFormat="1" ht="12.75"/>
    <row r="462" s="61" customFormat="1" ht="12.75"/>
    <row r="463" s="61" customFormat="1" ht="12.75"/>
    <row r="464" s="61" customFormat="1" ht="12.75"/>
    <row r="465" s="61" customFormat="1" ht="12.75"/>
    <row r="466" s="61" customFormat="1" ht="12.75"/>
    <row r="467" s="61" customFormat="1" ht="12.75"/>
    <row r="468" s="61" customFormat="1" ht="12.75"/>
    <row r="469" s="61" customFormat="1" ht="12.75"/>
    <row r="470" s="61" customFormat="1" ht="12.75"/>
    <row r="471" s="61" customFormat="1" ht="12.75"/>
    <row r="472" s="61" customFormat="1" ht="12.75"/>
    <row r="473" s="61" customFormat="1" ht="12.75"/>
    <row r="474" s="61" customFormat="1" ht="12.75"/>
    <row r="475" s="61" customFormat="1" ht="12.75"/>
    <row r="476" s="61" customFormat="1" ht="12.75"/>
    <row r="477" s="61" customFormat="1" ht="12.75"/>
    <row r="478" s="61" customFormat="1" ht="12.75"/>
    <row r="479" s="61" customFormat="1" ht="12.75"/>
    <row r="480" s="61" customFormat="1" ht="12.75"/>
    <row r="481" s="61" customFormat="1" ht="12.75"/>
    <row r="482" s="61" customFormat="1" ht="12.75"/>
    <row r="483" s="61" customFormat="1" ht="12.75"/>
    <row r="484" s="61" customFormat="1" ht="12.75"/>
    <row r="485" s="61" customFormat="1" ht="12.75"/>
    <row r="486" s="61" customFormat="1" ht="12.75"/>
    <row r="487" s="61" customFormat="1" ht="12.75"/>
    <row r="488" s="61" customFormat="1" ht="12.75"/>
    <row r="489" s="61" customFormat="1" ht="12.75"/>
    <row r="490" s="61" customFormat="1" ht="12.75"/>
    <row r="491" s="61" customFormat="1" ht="12.75"/>
    <row r="492" s="61" customFormat="1" ht="12.75"/>
    <row r="493" s="61" customFormat="1" ht="12.75"/>
    <row r="494" s="61" customFormat="1" ht="12.75"/>
    <row r="495" s="61" customFormat="1" ht="12.75"/>
    <row r="496" s="61" customFormat="1" ht="12.75"/>
    <row r="497" s="61" customFormat="1" ht="12.75"/>
    <row r="498" s="61" customFormat="1" ht="12.75"/>
    <row r="499" s="61" customFormat="1" ht="12.75"/>
    <row r="500" s="61" customFormat="1" ht="12.75"/>
    <row r="501" s="61" customFormat="1" ht="12.75"/>
    <row r="502" s="61" customFormat="1" ht="12.75"/>
    <row r="503" s="61" customFormat="1" ht="12.75"/>
    <row r="504" s="61" customFormat="1" ht="12.75"/>
    <row r="505" s="61" customFormat="1" ht="12.75"/>
    <row r="506" s="61" customFormat="1" ht="12.75"/>
    <row r="507" s="61" customFormat="1" ht="12.75"/>
    <row r="508" s="61" customFormat="1" ht="12.75"/>
    <row r="509" s="61" customFormat="1" ht="12.75"/>
    <row r="510" s="61" customFormat="1" ht="12.75"/>
    <row r="511" s="61" customFormat="1" ht="12.75"/>
    <row r="512" s="61" customFormat="1" ht="12.75"/>
    <row r="513" s="61" customFormat="1" ht="12.75"/>
    <row r="514" s="61" customFormat="1" ht="12.75"/>
    <row r="515" s="61" customFormat="1" ht="12.75"/>
    <row r="516" s="61" customFormat="1" ht="12.75"/>
    <row r="517" s="61" customFormat="1" ht="12.75"/>
    <row r="518" s="61" customFormat="1" ht="12.75"/>
    <row r="519" s="61" customFormat="1" ht="12.75"/>
    <row r="520" s="61" customFormat="1" ht="12.75"/>
    <row r="521" s="61" customFormat="1" ht="12.75"/>
    <row r="522" s="61" customFormat="1" ht="12.75"/>
    <row r="523" s="61" customFormat="1" ht="12.75"/>
    <row r="524" s="61" customFormat="1" ht="12.75"/>
    <row r="525" s="61" customFormat="1" ht="12.75"/>
    <row r="526" s="61" customFormat="1" ht="12.75"/>
    <row r="527" s="61" customFormat="1" ht="12.75"/>
    <row r="528" s="61" customFormat="1" ht="12.75"/>
    <row r="529" s="61" customFormat="1" ht="12.75"/>
    <row r="530" s="61" customFormat="1" ht="12.75"/>
    <row r="531" s="61" customFormat="1" ht="12.75"/>
    <row r="532" s="61" customFormat="1" ht="12.75"/>
    <row r="533" s="61" customFormat="1" ht="12.75"/>
    <row r="534" s="61" customFormat="1" ht="12.75"/>
    <row r="535" s="61" customFormat="1" ht="12.75"/>
    <row r="536" s="61" customFormat="1" ht="12.75"/>
    <row r="537" s="61" customFormat="1" ht="12.75"/>
    <row r="538" s="61" customFormat="1" ht="12.75"/>
    <row r="539" s="61" customFormat="1" ht="12.75"/>
    <row r="540" s="61" customFormat="1" ht="12.75"/>
    <row r="541" s="61" customFormat="1" ht="12.75"/>
    <row r="542" s="61" customFormat="1" ht="12.75"/>
    <row r="543" s="61" customFormat="1" ht="12.75"/>
    <row r="544" s="61" customFormat="1" ht="12.75"/>
    <row r="545" s="61" customFormat="1" ht="12.75"/>
    <row r="546" s="61" customFormat="1" ht="12.75"/>
    <row r="547" s="61" customFormat="1" ht="12.75"/>
    <row r="548" s="61" customFormat="1" ht="12.75"/>
    <row r="549" s="61" customFormat="1" ht="12.75"/>
    <row r="550" s="61" customFormat="1" ht="12.75"/>
    <row r="551" s="61" customFormat="1" ht="12.75"/>
    <row r="552" s="61" customFormat="1" ht="12.75"/>
    <row r="553" s="61" customFormat="1" ht="12.75"/>
    <row r="554" s="61" customFormat="1" ht="12.75"/>
    <row r="555" s="61" customFormat="1" ht="12.75"/>
    <row r="556" s="61" customFormat="1" ht="12.75"/>
    <row r="557" s="61" customFormat="1" ht="12.75"/>
    <row r="558" s="61" customFormat="1" ht="12.75"/>
    <row r="559" s="61" customFormat="1" ht="12.75"/>
    <row r="560" s="61" customFormat="1" ht="12.75"/>
    <row r="561" s="61" customFormat="1" ht="12.75"/>
    <row r="562" s="61" customFormat="1" ht="12.75"/>
    <row r="563" s="61" customFormat="1" ht="12.75"/>
    <row r="564" s="61" customFormat="1" ht="12.75"/>
    <row r="565" s="61" customFormat="1" ht="12.75"/>
    <row r="566" s="61" customFormat="1" ht="12.75"/>
    <row r="567" s="61" customFormat="1" ht="12.75"/>
    <row r="568" s="61" customFormat="1" ht="12.75"/>
    <row r="569" s="61" customFormat="1" ht="12.75"/>
    <row r="570" s="61" customFormat="1" ht="12.75"/>
    <row r="571" s="61" customFormat="1" ht="12.75"/>
    <row r="572" s="61" customFormat="1" ht="12.75"/>
    <row r="573" s="61" customFormat="1" ht="12.75"/>
    <row r="574" s="61" customFormat="1" ht="12.75"/>
    <row r="575" s="61" customFormat="1" ht="12.75"/>
    <row r="576" s="61" customFormat="1" ht="12.75"/>
    <row r="577" s="61" customFormat="1" ht="12.75"/>
    <row r="578" s="61" customFormat="1" ht="12.75"/>
    <row r="579" s="61" customFormat="1" ht="12.75"/>
    <row r="580" s="61" customFormat="1" ht="12.75"/>
    <row r="581" s="61" customFormat="1" ht="12.75"/>
    <row r="582" s="61" customFormat="1" ht="12.75"/>
    <row r="583" s="61" customFormat="1" ht="12.75"/>
    <row r="584" s="61" customFormat="1" ht="12.75"/>
    <row r="585" s="61" customFormat="1" ht="12.75"/>
    <row r="586" s="61" customFormat="1" ht="12.75"/>
    <row r="587" s="61" customFormat="1" ht="12.75"/>
    <row r="588" s="61" customFormat="1" ht="12.75"/>
    <row r="589" s="61" customFormat="1" ht="12.75"/>
    <row r="590" s="61" customFormat="1" ht="12.75"/>
    <row r="591" s="61" customFormat="1" ht="12.75"/>
    <row r="592" s="61" customFormat="1" ht="12.75"/>
    <row r="593" s="61" customFormat="1" ht="12.75"/>
    <row r="594" s="61" customFormat="1" ht="12.75"/>
    <row r="595" s="61" customFormat="1" ht="12.75"/>
    <row r="596" s="61" customFormat="1" ht="12.75"/>
    <row r="597" s="61" customFormat="1" ht="12.75"/>
    <row r="598" s="61" customFormat="1" ht="12.75"/>
    <row r="599" s="61" customFormat="1" ht="12.75"/>
    <row r="600" s="61" customFormat="1" ht="12.75"/>
    <row r="601" s="61" customFormat="1" ht="12.75"/>
    <row r="602" s="61" customFormat="1" ht="12.75"/>
    <row r="603" s="61" customFormat="1" ht="12.75"/>
    <row r="604" s="61" customFormat="1" ht="12.75"/>
    <row r="605" s="61" customFormat="1" ht="12.75"/>
    <row r="606" s="61" customFormat="1" ht="12.75"/>
    <row r="607" s="61" customFormat="1" ht="12.75"/>
    <row r="608" s="61" customFormat="1" ht="12.75"/>
    <row r="609" s="61" customFormat="1" ht="12.75"/>
    <row r="610" s="61" customFormat="1" ht="12.75"/>
    <row r="611" s="61" customFormat="1" ht="12.75"/>
    <row r="612" s="61" customFormat="1" ht="12.75"/>
    <row r="613" s="61" customFormat="1" ht="12.75"/>
    <row r="614" s="61" customFormat="1" ht="12.75"/>
    <row r="615" s="61" customFormat="1" ht="12.75"/>
    <row r="616" s="61" customFormat="1" ht="12.75"/>
    <row r="617" s="61" customFormat="1" ht="12.75"/>
    <row r="618" s="61" customFormat="1" ht="12.75"/>
    <row r="619" s="61" customFormat="1" ht="12.75"/>
    <row r="620" s="61" customFormat="1" ht="12.75"/>
    <row r="621" s="61" customFormat="1" ht="12.75"/>
    <row r="622" s="61" customFormat="1" ht="12.75"/>
    <row r="623" s="61" customFormat="1" ht="12.75"/>
    <row r="624" s="61" customFormat="1" ht="12.75"/>
    <row r="625" s="61" customFormat="1" ht="12.75"/>
    <row r="626" s="61" customFormat="1" ht="12.75"/>
    <row r="627" s="61" customFormat="1" ht="12.75"/>
    <row r="628" s="61" customFormat="1" ht="12.75"/>
    <row r="629" s="61" customFormat="1" ht="12.75"/>
    <row r="630" s="61" customFormat="1" ht="12.75"/>
    <row r="631" s="61" customFormat="1" ht="12.75"/>
    <row r="632" s="61" customFormat="1" ht="12.75"/>
    <row r="633" s="61" customFormat="1" ht="12.75"/>
    <row r="634" s="61" customFormat="1" ht="12.75"/>
    <row r="635" s="61" customFormat="1" ht="12.75"/>
    <row r="636" s="61" customFormat="1" ht="12.75"/>
    <row r="637" s="61" customFormat="1" ht="12.75"/>
    <row r="638" s="61" customFormat="1" ht="12.75"/>
    <row r="639" s="61" customFormat="1" ht="12.75"/>
    <row r="640" s="61" customFormat="1" ht="12.75"/>
    <row r="641" s="61" customFormat="1" ht="12.75"/>
    <row r="642" s="61" customFormat="1" ht="12.75"/>
    <row r="643" s="61" customFormat="1" ht="12.75"/>
    <row r="644" s="61" customFormat="1" ht="12.75"/>
    <row r="645" s="61" customFormat="1" ht="12.75"/>
    <row r="646" s="61" customFormat="1" ht="12.75"/>
    <row r="647" s="61" customFormat="1" ht="12.75"/>
    <row r="648" s="61" customFormat="1" ht="12.75"/>
    <row r="649" s="61" customFormat="1" ht="12.75"/>
    <row r="650" s="61" customFormat="1" ht="12.75"/>
    <row r="651" s="61" customFormat="1" ht="12.75"/>
    <row r="652" s="61" customFormat="1" ht="12.75"/>
    <row r="653" s="61" customFormat="1" ht="12.75"/>
    <row r="654" s="61" customFormat="1" ht="12.75"/>
    <row r="655" s="61" customFormat="1" ht="12.75"/>
    <row r="656" s="61" customFormat="1" ht="12.75"/>
    <row r="657" s="61" customFormat="1" ht="12.75"/>
    <row r="658" s="61" customFormat="1" ht="12.75"/>
    <row r="659" s="61" customFormat="1" ht="12.75"/>
    <row r="660" s="61" customFormat="1" ht="12.75"/>
    <row r="661" s="61" customFormat="1" ht="12.75"/>
    <row r="662" s="61" customFormat="1" ht="12.75"/>
    <row r="663" s="61" customFormat="1" ht="12.75"/>
    <row r="664" s="61" customFormat="1" ht="12.75"/>
    <row r="665" s="61" customFormat="1" ht="12.75"/>
    <row r="666" s="61" customFormat="1" ht="12.75"/>
    <row r="667" s="61" customFormat="1" ht="12.75"/>
    <row r="668" s="61" customFormat="1" ht="12.75"/>
    <row r="669" s="61" customFormat="1" ht="12.75"/>
    <row r="670" s="61" customFormat="1" ht="12.75"/>
    <row r="671" s="61" customFormat="1" ht="12.75"/>
    <row r="672" s="61" customFormat="1" ht="12.75"/>
    <row r="673" s="61" customFormat="1" ht="12.75"/>
    <row r="674" s="61" customFormat="1" ht="12.75"/>
    <row r="675" s="61" customFormat="1" ht="12.75"/>
    <row r="676" s="61" customFormat="1" ht="12.75"/>
    <row r="677" s="61" customFormat="1" ht="12.75"/>
    <row r="678" s="61" customFormat="1" ht="12.75"/>
    <row r="679" s="61" customFormat="1" ht="12.75"/>
    <row r="680" s="61" customFormat="1" ht="12.75"/>
    <row r="681" s="61" customFormat="1" ht="12.75"/>
    <row r="682" s="61" customFormat="1" ht="12.75"/>
    <row r="683" s="61" customFormat="1" ht="12.75"/>
    <row r="684" s="61" customFormat="1" ht="12.75"/>
    <row r="685" s="61" customFormat="1" ht="12.75"/>
    <row r="686" s="61" customFormat="1" ht="12.75"/>
    <row r="687" s="61" customFormat="1" ht="12.75"/>
    <row r="688" s="61" customFormat="1" ht="12.75"/>
    <row r="689" s="61" customFormat="1" ht="12.75"/>
    <row r="690" s="61" customFormat="1" ht="12.75"/>
    <row r="691" s="61" customFormat="1" ht="12.75"/>
    <row r="692" s="61" customFormat="1" ht="12.75"/>
    <row r="693" s="61" customFormat="1" ht="12.75"/>
    <row r="694" s="61" customFormat="1" ht="12.75"/>
    <row r="695" s="61" customFormat="1" ht="12.75"/>
    <row r="696" s="61" customFormat="1" ht="12.75"/>
    <row r="697" s="61" customFormat="1" ht="12.75"/>
    <row r="698" s="61" customFormat="1" ht="12.75"/>
    <row r="699" s="61" customFormat="1" ht="12.75"/>
    <row r="700" s="61" customFormat="1" ht="12.75"/>
    <row r="701" s="61" customFormat="1" ht="12.75"/>
    <row r="702" s="61" customFormat="1" ht="12.75"/>
    <row r="703" s="61" customFormat="1" ht="12.75"/>
    <row r="704" s="61" customFormat="1" ht="12.75"/>
    <row r="705" s="61" customFormat="1" ht="12.75"/>
    <row r="706" s="61" customFormat="1" ht="12.75"/>
    <row r="707" s="61" customFormat="1" ht="12.75"/>
    <row r="708" s="61" customFormat="1" ht="12.75"/>
    <row r="709" s="61" customFormat="1" ht="12.75"/>
    <row r="710" s="61" customFormat="1" ht="12.75"/>
    <row r="711" s="61" customFormat="1" ht="12.75"/>
    <row r="712" s="61" customFormat="1" ht="12.75"/>
    <row r="713" s="61" customFormat="1" ht="12.75"/>
    <row r="714" s="61" customFormat="1" ht="12.75"/>
    <row r="715" s="61" customFormat="1" ht="12.75"/>
    <row r="716" s="61" customFormat="1" ht="12.75"/>
    <row r="717" s="61" customFormat="1" ht="12.75"/>
    <row r="718" s="61" customFormat="1" ht="12.75"/>
    <row r="719" s="61" customFormat="1" ht="12.75"/>
    <row r="720" s="61" customFormat="1" ht="12.75"/>
    <row r="722" s="61" customFormat="1" ht="12.75"/>
    <row r="723" s="61" customFormat="1" ht="12.75"/>
    <row r="724" s="61" customFormat="1" ht="12.75"/>
    <row r="725" s="61" customFormat="1" ht="12.75"/>
    <row r="726" s="61" customFormat="1" ht="12.75"/>
    <row r="727" s="61" customFormat="1" ht="12.75"/>
    <row r="728" s="61" customFormat="1" ht="12.75"/>
    <row r="729" s="61" customFormat="1" ht="12.75"/>
    <row r="730" s="61" customFormat="1" ht="12.75"/>
    <row r="731" s="61" customFormat="1" ht="12.75"/>
    <row r="732" s="61" customFormat="1" ht="12.75"/>
    <row r="733" s="61" customFormat="1" ht="12.75"/>
    <row r="734" s="61" customFormat="1" ht="12.75"/>
    <row r="735" s="61" customFormat="1" ht="12.75"/>
    <row r="736" s="61" customFormat="1" ht="12.75"/>
    <row r="737" s="61" customFormat="1" ht="12.75"/>
    <row r="738" s="61" customFormat="1" ht="12.75"/>
    <row r="739" s="61" customFormat="1" ht="12.75"/>
    <row r="740" s="61" customFormat="1" ht="12.75"/>
    <row r="741" s="61" customFormat="1" ht="12.75"/>
    <row r="742" s="61" customFormat="1" ht="12.75"/>
    <row r="743" s="61" customFormat="1" ht="12.75"/>
    <row r="744" s="61" customFormat="1" ht="12.75"/>
    <row r="745" s="61" customFormat="1" ht="12.75"/>
    <row r="746" s="61" customFormat="1" ht="12.75"/>
    <row r="747" s="61" customFormat="1" ht="12.75"/>
    <row r="748" s="61" customFormat="1" ht="12.75"/>
    <row r="749" s="61" customFormat="1" ht="12.75"/>
    <row r="750" s="61" customFormat="1" ht="12.75"/>
    <row r="751" s="61" customFormat="1" ht="12.75"/>
    <row r="752" s="61" customFormat="1" ht="12.75"/>
    <row r="753" s="61" customFormat="1" ht="12.75"/>
    <row r="754" s="61" customFormat="1" ht="12.75"/>
    <row r="755" s="61" customFormat="1" ht="12.75"/>
    <row r="756" s="61" customFormat="1" ht="12.75"/>
    <row r="757" s="61" customFormat="1" ht="12.75"/>
    <row r="758" s="61" customFormat="1" ht="12.75"/>
    <row r="759" s="61" customFormat="1" ht="12.75"/>
    <row r="760" s="61" customFormat="1" ht="12.75"/>
    <row r="761" s="61" customFormat="1" ht="12.75"/>
    <row r="762" s="61" customFormat="1" ht="12.75"/>
    <row r="763" s="61" customFormat="1" ht="12.75"/>
    <row r="764" s="61" customFormat="1" ht="12.75"/>
    <row r="765" s="61" customFormat="1" ht="12.75"/>
    <row r="766" s="61" customFormat="1" ht="12.75"/>
    <row r="767" s="61" customFormat="1" ht="12.75"/>
    <row r="768" s="61" customFormat="1" ht="12.75"/>
    <row r="769" s="61" customFormat="1" ht="12.75"/>
    <row r="770" s="61" customFormat="1" ht="12.75"/>
    <row r="771" s="61" customFormat="1" ht="12.75"/>
    <row r="772" s="61" customFormat="1" ht="12.75"/>
    <row r="773" s="61" customFormat="1" ht="12.75"/>
    <row r="774" s="61" customFormat="1" ht="12.75"/>
    <row r="775" s="61" customFormat="1" ht="12.75"/>
    <row r="776" s="61" customFormat="1" ht="12.75"/>
    <row r="777" s="61" customFormat="1" ht="12.75"/>
    <row r="778" s="61" customFormat="1" ht="12.75"/>
    <row r="779" s="61" customFormat="1" ht="12.75"/>
    <row r="780" s="61" customFormat="1" ht="12.75"/>
    <row r="781" s="61" customFormat="1" ht="12.75"/>
    <row r="782" s="61" customFormat="1" ht="12.75"/>
    <row r="783" s="61" customFormat="1" ht="12.75"/>
    <row r="784" s="61" customFormat="1" ht="12.75"/>
    <row r="785" s="61" customFormat="1" ht="12.75"/>
    <row r="786" s="61" customFormat="1" ht="12.75"/>
    <row r="787" s="61" customFormat="1" ht="12.75"/>
    <row r="788" s="61" customFormat="1" ht="12.75"/>
    <row r="789" s="61" customFormat="1" ht="12.75"/>
    <row r="790" s="61" customFormat="1" ht="12.75"/>
    <row r="791" s="61" customFormat="1" ht="12.75"/>
    <row r="792" s="61" customFormat="1" ht="12.75"/>
    <row r="793" s="61" customFormat="1" ht="12.75"/>
    <row r="794" s="61" customFormat="1" ht="12.75"/>
    <row r="795" s="61" customFormat="1" ht="12.75"/>
    <row r="796" s="61" customFormat="1" ht="12.75"/>
    <row r="797" s="61" customFormat="1" ht="12.75"/>
    <row r="798" s="61" customFormat="1" ht="12.75"/>
    <row r="799" s="61" customFormat="1" ht="12.75"/>
    <row r="800" s="61" customFormat="1" ht="12.75"/>
    <row r="801" s="61" customFormat="1" ht="12.75"/>
    <row r="802" s="61" customFormat="1" ht="12.75"/>
    <row r="803" s="61" customFormat="1" ht="12.75"/>
    <row r="804" s="61" customFormat="1" ht="12.75"/>
    <row r="805" s="61" customFormat="1" ht="12.75"/>
    <row r="806" s="61" customFormat="1" ht="12.75"/>
    <row r="807" s="61" customFormat="1" ht="12.75"/>
    <row r="808" s="61" customFormat="1" ht="12.75"/>
    <row r="809" s="61" customFormat="1" ht="12.75"/>
    <row r="810" s="61" customFormat="1" ht="12.75"/>
    <row r="811" s="61" customFormat="1" ht="12.75"/>
    <row r="812" s="61" customFormat="1" ht="12.75"/>
    <row r="813" s="61" customFormat="1" ht="12.75"/>
    <row r="814" s="61" customFormat="1" ht="12.75"/>
    <row r="815" s="61" customFormat="1" ht="12.75"/>
    <row r="816" s="61" customFormat="1" ht="12.75"/>
    <row r="817" s="61" customFormat="1" ht="12.75"/>
    <row r="818" s="61" customFormat="1" ht="12.75"/>
    <row r="819" s="61" customFormat="1" ht="12.75"/>
    <row r="820" s="61" customFormat="1" ht="12.75"/>
    <row r="821" s="61" customFormat="1" ht="12.75"/>
    <row r="822" s="61" customFormat="1" ht="12.75"/>
    <row r="823" s="61" customFormat="1" ht="12.75"/>
    <row r="824" s="61" customFormat="1" ht="12.75"/>
    <row r="825" s="61" customFormat="1" ht="12.75"/>
    <row r="826" s="61" customFormat="1" ht="12.75"/>
    <row r="827" s="61" customFormat="1" ht="12.75"/>
    <row r="828" s="61" customFormat="1" ht="12.75"/>
    <row r="829" s="61" customFormat="1" ht="12.75"/>
    <row r="830" s="61" customFormat="1" ht="12.75"/>
    <row r="831" s="61" customFormat="1" ht="12.75"/>
    <row r="832" s="61" customFormat="1" ht="12.75"/>
    <row r="833" s="61" customFormat="1" ht="12.75"/>
    <row r="834" s="61" customFormat="1" ht="12.75"/>
    <row r="835" s="61" customFormat="1" ht="12.75"/>
    <row r="836" s="61" customFormat="1" ht="12.75"/>
    <row r="837" s="61" customFormat="1" ht="12.75"/>
    <row r="838" s="61" customFormat="1" ht="12.75"/>
    <row r="839" s="61" customFormat="1" ht="12.75"/>
    <row r="840" s="61" customFormat="1" ht="12.75"/>
    <row r="841" s="61" customFormat="1" ht="12.75"/>
    <row r="842" s="61" customFormat="1" ht="12.75"/>
    <row r="843" s="61" customFormat="1" ht="12.75"/>
    <row r="844" s="61" customFormat="1" ht="12.75"/>
    <row r="845" s="61" customFormat="1" ht="12.75"/>
    <row r="846" s="61" customFormat="1" ht="12.75"/>
    <row r="847" s="61" customFormat="1" ht="12.75"/>
    <row r="848" s="61" customFormat="1" ht="12.75"/>
    <row r="849" s="61" customFormat="1" ht="12.75"/>
    <row r="850" s="61" customFormat="1" ht="12.75"/>
    <row r="851" s="61" customFormat="1" ht="12.75"/>
    <row r="852" s="61" customFormat="1" ht="12.75"/>
    <row r="853" s="61" customFormat="1" ht="12.75"/>
    <row r="854" s="61" customFormat="1" ht="12.75"/>
    <row r="855" s="61" customFormat="1" ht="12.75"/>
    <row r="856" s="61" customFormat="1" ht="12.75"/>
    <row r="857" s="61" customFormat="1" ht="12.75"/>
    <row r="858" s="61" customFormat="1" ht="12.75"/>
    <row r="859" s="61" customFormat="1" ht="12.75"/>
    <row r="860" s="61" customFormat="1" ht="12.75"/>
    <row r="861" s="61" customFormat="1" ht="12.75"/>
    <row r="862" s="61" customFormat="1" ht="12.75"/>
    <row r="863" s="61" customFormat="1" ht="12.75"/>
    <row r="864" s="61" customFormat="1" ht="12.75"/>
    <row r="865" s="61" customFormat="1" ht="12.75"/>
    <row r="866" s="61" customFormat="1" ht="12.75"/>
    <row r="867" s="61" customFormat="1" ht="12.75"/>
    <row r="868" s="61" customFormat="1" ht="12.75"/>
    <row r="869" s="61" customFormat="1" ht="12.75"/>
    <row r="870" s="61" customFormat="1" ht="12.75"/>
    <row r="871" s="61" customFormat="1" ht="12.75"/>
    <row r="872" s="61" customFormat="1" ht="12.75"/>
    <row r="873" s="61" customFormat="1" ht="12.75"/>
    <row r="874" s="61" customFormat="1" ht="12.75"/>
    <row r="875" s="61" customFormat="1" ht="12.75"/>
    <row r="876" s="61" customFormat="1" ht="12.75"/>
    <row r="877" s="61" customFormat="1" ht="12.75"/>
    <row r="878" s="61" customFormat="1" ht="12.75"/>
    <row r="879" s="61" customFormat="1" ht="12.75"/>
    <row r="880" s="61" customFormat="1" ht="12.75"/>
    <row r="881" s="61" customFormat="1" ht="12.75"/>
    <row r="882" s="61" customFormat="1" ht="12.75"/>
    <row r="883" s="61" customFormat="1" ht="12.75"/>
    <row r="884" s="61" customFormat="1" ht="12.75"/>
    <row r="885" s="61" customFormat="1" ht="12.75"/>
    <row r="886" s="61" customFormat="1" ht="12.75"/>
    <row r="887" s="61" customFormat="1" ht="12.75"/>
    <row r="888" s="61" customFormat="1" ht="12.75"/>
    <row r="889" s="61" customFormat="1" ht="12.75"/>
    <row r="890" s="61" customFormat="1" ht="12.75"/>
    <row r="891" s="61" customFormat="1" ht="12.75"/>
    <row r="892" s="61" customFormat="1" ht="12.75"/>
    <row r="893" s="61" customFormat="1" ht="12.75"/>
    <row r="894" s="61" customFormat="1" ht="12.75"/>
    <row r="895" s="61" customFormat="1" ht="12.75"/>
    <row r="896" s="61" customFormat="1" ht="12.75"/>
    <row r="897" s="61" customFormat="1" ht="12.75"/>
    <row r="898" s="61" customFormat="1" ht="12.75"/>
    <row r="899" s="61" customFormat="1" ht="12.75"/>
    <row r="900" s="61" customFormat="1" ht="12.75"/>
    <row r="901" s="61" customFormat="1" ht="12.75"/>
    <row r="902" s="61" customFormat="1" ht="12.75"/>
    <row r="903" s="61" customFormat="1" ht="12.75"/>
    <row r="904" s="61" customFormat="1" ht="12.75"/>
    <row r="905" s="61" customFormat="1" ht="12.75"/>
    <row r="906" s="61" customFormat="1" ht="12.75"/>
    <row r="907" s="61" customFormat="1" ht="12.75"/>
    <row r="908" s="61" customFormat="1" ht="12.75"/>
    <row r="909" s="61" customFormat="1" ht="12.75"/>
    <row r="910" s="61" customFormat="1" ht="12.75"/>
    <row r="911" s="61" customFormat="1" ht="12.75"/>
    <row r="912" s="61" customFormat="1" ht="12.75"/>
    <row r="913" s="61" customFormat="1" ht="12.75"/>
    <row r="914" s="61" customFormat="1" ht="12.75"/>
    <row r="915" s="61" customFormat="1" ht="12.75"/>
    <row r="916" s="61" customFormat="1" ht="12.75"/>
    <row r="917" s="61" customFormat="1" ht="12.75"/>
    <row r="918" s="61" customFormat="1" ht="12.75"/>
    <row r="919" s="61" customFormat="1" ht="12.75"/>
    <row r="920" s="61" customFormat="1" ht="12.75"/>
    <row r="921" s="61" customFormat="1" ht="12.75"/>
    <row r="922" s="61" customFormat="1" ht="12.75"/>
    <row r="923" s="61" customFormat="1" ht="12.75"/>
    <row r="924" s="61" customFormat="1" ht="12.75"/>
    <row r="925" s="61" customFormat="1" ht="12.75"/>
    <row r="926" s="61" customFormat="1" ht="12.75"/>
    <row r="927" s="61" customFormat="1" ht="12.75"/>
    <row r="928" s="61" customFormat="1" ht="12.75"/>
    <row r="929" s="61" customFormat="1" ht="12.75"/>
    <row r="930" s="61" customFormat="1" ht="12.75"/>
    <row r="931" s="61" customFormat="1" ht="12.75"/>
    <row r="932" s="61" customFormat="1" ht="12.75"/>
    <row r="933" s="61" customFormat="1" ht="12.75"/>
    <row r="934" s="61" customFormat="1" ht="12.75"/>
    <row r="935" s="61" customFormat="1" ht="12.75"/>
    <row r="936" s="61" customFormat="1" ht="12.75"/>
    <row r="937" s="61" customFormat="1" ht="12.75"/>
    <row r="938" s="61" customFormat="1" ht="12.75"/>
    <row r="939" s="61" customFormat="1" ht="12.75"/>
    <row r="940" s="61" customFormat="1" ht="12.75"/>
    <row r="941" s="61" customFormat="1" ht="12.75"/>
    <row r="942" s="61" customFormat="1" ht="12.75"/>
    <row r="943" s="61" customFormat="1" ht="12.75"/>
    <row r="944" s="61" customFormat="1" ht="12.75"/>
    <row r="945" s="61" customFormat="1" ht="12.75"/>
    <row r="946" s="61" customFormat="1" ht="12.75"/>
    <row r="947" s="61" customFormat="1" ht="12.75"/>
    <row r="948" s="61" customFormat="1" ht="12.75"/>
    <row r="949" s="61" customFormat="1" ht="12.75"/>
    <row r="950" s="61" customFormat="1" ht="12.75"/>
    <row r="951" s="61" customFormat="1" ht="12.75"/>
    <row r="952" s="61" customFormat="1" ht="12.75"/>
    <row r="953" s="61" customFormat="1" ht="12.75"/>
    <row r="954" s="61" customFormat="1" ht="12.75"/>
    <row r="955" s="61" customFormat="1" ht="12.75"/>
    <row r="956" s="61" customFormat="1" ht="12.75"/>
    <row r="957" s="61" customFormat="1" ht="12.75"/>
    <row r="958" s="61" customFormat="1" ht="12.75"/>
    <row r="959" s="61" customFormat="1" ht="12.75"/>
    <row r="960" s="61" customFormat="1" ht="12.75"/>
    <row r="961" s="61" customFormat="1" ht="12.75"/>
    <row r="962" s="61" customFormat="1" ht="12.75"/>
    <row r="963" s="61" customFormat="1" ht="12.75"/>
    <row r="964" s="61" customFormat="1" ht="12.75"/>
    <row r="965" s="61" customFormat="1" ht="12.75"/>
    <row r="966" s="61" customFormat="1" ht="12.75"/>
    <row r="967" s="61" customFormat="1" ht="12.75"/>
    <row r="968" s="61" customFormat="1" ht="12.75"/>
    <row r="969" s="61" customFormat="1" ht="12.75"/>
    <row r="970" s="61" customFormat="1" ht="12.75"/>
    <row r="971" s="61" customFormat="1" ht="12.75"/>
    <row r="972" s="61" customFormat="1" ht="12.75"/>
    <row r="1005" s="61" customFormat="1" ht="12.75"/>
    <row r="1006" s="61" customFormat="1" ht="12.75"/>
    <row r="1007" s="61" customFormat="1" ht="12.75"/>
    <row r="1008" s="61" customFormat="1" ht="12.75"/>
    <row r="1009" s="61" customFormat="1" ht="12.75"/>
    <row r="1010" s="61" customFormat="1" ht="12.75"/>
    <row r="1011" s="61" customFormat="1" ht="12.75"/>
    <row r="1012" s="61" customFormat="1" ht="12.75"/>
    <row r="1013" s="61" customFormat="1" ht="12.75"/>
    <row r="1015" s="61" customFormat="1" ht="12.75"/>
    <row r="1016" s="61" customFormat="1" ht="12.75"/>
    <row r="1017" s="61" customFormat="1" ht="12.75"/>
    <row r="1018" s="61" customFormat="1" ht="12.75"/>
    <row r="1019" s="61" customFormat="1" ht="12.75"/>
    <row r="1020" s="61" customFormat="1" ht="12.75"/>
    <row r="1021" s="61" customFormat="1" ht="12.75"/>
    <row r="1022" s="61" customFormat="1" ht="12.75"/>
    <row r="1023" s="61" customFormat="1" ht="12.75"/>
    <row r="1024" s="61" customFormat="1" ht="12.75"/>
    <row r="1025" s="61" customFormat="1" ht="12.75"/>
    <row r="1026" s="61" customFormat="1" ht="12.75"/>
    <row r="1027" s="61" customFormat="1" ht="12.75"/>
    <row r="1028" s="61" customFormat="1" ht="12.75"/>
    <row r="1029" s="61" customFormat="1" ht="12.75"/>
    <row r="1030" s="61" customFormat="1" ht="12.75"/>
    <row r="1031" s="61" customFormat="1" ht="12.75"/>
    <row r="1032" s="61" customFormat="1" ht="12.75"/>
    <row r="1033" s="61" customFormat="1" ht="12.75"/>
    <row r="1034" s="61" customFormat="1" ht="12.75"/>
    <row r="1035" s="61" customFormat="1" ht="12.75"/>
    <row r="1036" s="61" customFormat="1" ht="12.75"/>
    <row r="1037" s="61" customFormat="1" ht="12.75"/>
    <row r="1038" s="61" customFormat="1" ht="12.75"/>
    <row r="1039" s="61" customFormat="1" ht="12.75"/>
    <row r="1040" s="61" customFormat="1" ht="12.75"/>
    <row r="1041" s="61" customFormat="1" ht="12.75"/>
    <row r="1042" s="61" customFormat="1" ht="12.75"/>
    <row r="1043" s="61" customFormat="1" ht="12.75"/>
    <row r="1044" s="61" customFormat="1" ht="12.75"/>
    <row r="1045" s="61" customFormat="1" ht="12.75"/>
    <row r="1046" s="61" customFormat="1" ht="12.75"/>
  </sheetData>
  <mergeCells count="7">
    <mergeCell ref="N6:O6"/>
    <mergeCell ref="P6:R6"/>
    <mergeCell ref="A1:T1"/>
    <mergeCell ref="A2:R3"/>
    <mergeCell ref="H4:I4"/>
    <mergeCell ref="N4:T4"/>
    <mergeCell ref="R5:S5"/>
  </mergeCells>
  <phoneticPr fontId="1"/>
  <conditionalFormatting sqref="H5:H36">
    <cfRule type="containsText" dxfId="6" priority="1" operator="containsText" text="001">
      <formula>NOT(ISERROR(SEARCH("001",H5)))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 xml:space="preserve">&amp;R2022/02/04現在のデータ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表紙</vt:lpstr>
      <vt:lpstr>P1名簿</vt:lpstr>
      <vt:lpstr>P2活報</vt:lpstr>
      <vt:lpstr>P3計画</vt:lpstr>
      <vt:lpstr>P4囲碁要項</vt:lpstr>
      <vt:lpstr>P5囲碁申込</vt:lpstr>
      <vt:lpstr>P6ゴルフ要項</vt:lpstr>
      <vt:lpstr>P7ゴルフ申込</vt:lpstr>
      <vt:lpstr>P8R４傘寿後期</vt:lpstr>
      <vt:lpstr>P9上寿前期米寿</vt:lpstr>
      <vt:lpstr>P10米寿後期</vt:lpstr>
      <vt:lpstr>P11傘寿前期</vt:lpstr>
      <vt:lpstr>P12傘寿後期</vt:lpstr>
      <vt:lpstr>P13物故者名簿</vt:lpstr>
      <vt:lpstr>逝去報告様式</vt:lpstr>
      <vt:lpstr>P10米寿後期!Print_Area</vt:lpstr>
      <vt:lpstr>P11傘寿前期!Print_Area</vt:lpstr>
      <vt:lpstr>P12傘寿後期!Print_Area</vt:lpstr>
      <vt:lpstr>P13物故者名簿!Print_Area</vt:lpstr>
      <vt:lpstr>P1名簿!Print_Area</vt:lpstr>
      <vt:lpstr>P2活報!Print_Area</vt:lpstr>
      <vt:lpstr>P3計画!Print_Area</vt:lpstr>
      <vt:lpstr>P4囲碁要項!Print_Area</vt:lpstr>
      <vt:lpstr>P5囲碁申込!Print_Area</vt:lpstr>
      <vt:lpstr>P6ゴルフ要項!Print_Area</vt:lpstr>
      <vt:lpstr>P7ゴルフ申込!Print_Area</vt:lpstr>
      <vt:lpstr>P8R４傘寿後期!Print_Area</vt:lpstr>
      <vt:lpstr>P9上寿前期米寿!Print_Area</vt:lpstr>
      <vt:lpstr>逝去報告様式!Print_Area</vt:lpstr>
      <vt:lpstr>表紙!Print_Area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jiji60</dc:creator>
  <cp:lastModifiedBy>羽島隆夫</cp:lastModifiedBy>
  <cp:lastPrinted>2023-06-22T20:17:57Z</cp:lastPrinted>
  <dcterms:created xsi:type="dcterms:W3CDTF">2020-10-30T13:09:48Z</dcterms:created>
  <dcterms:modified xsi:type="dcterms:W3CDTF">2023-06-29T21:43:15Z</dcterms:modified>
</cp:coreProperties>
</file>